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DISPOSITIVOS" sheetId="1" r:id="rId1"/>
  </sheets>
  <definedNames>
    <definedName name="_xlnm.Print_Area" localSheetId="0">'DISPOSITIVOS'!$A$72:$F$73</definedName>
  </definedNames>
  <calcPr fullCalcOnLoad="1"/>
</workbook>
</file>

<file path=xl/sharedStrings.xml><?xml version="1.0" encoding="utf-8"?>
<sst xmlns="http://schemas.openxmlformats.org/spreadsheetml/2006/main" count="176" uniqueCount="176">
  <si>
    <t>AGUJA DESCT.# 20   /  UNIDAD</t>
  </si>
  <si>
    <t>AGUJA DESCT.# 22   /  UNIDAD</t>
  </si>
  <si>
    <t>AGUJA DESCT.# 23   /  UNIDAD</t>
  </si>
  <si>
    <t>AGUJA DESCT.# 25   /  UNIDAD</t>
  </si>
  <si>
    <t>AMBU NEONATAL</t>
  </si>
  <si>
    <t>CAJA PARA MUESTRA DE HECES</t>
  </si>
  <si>
    <t>CAL SODADA</t>
  </si>
  <si>
    <t>CATETER VENOSO CENTRAL DOS LUMEN 5 FR. PEDIATRICO   /  UNIDAD</t>
  </si>
  <si>
    <t>CUELLO CERVICAL BLANDO EXTRA SMALL   /  UNIDAD</t>
  </si>
  <si>
    <t>CUELLO CERVICAL BLANDO MEDIANO   /  UNIDAD</t>
  </si>
  <si>
    <t>CUELLO CERVICAL BLANDO LARGE   /  UNIDAD</t>
  </si>
  <si>
    <t>DRENES DE PENROSE 1/4   /  UNIDAD</t>
  </si>
  <si>
    <t>DRENES DE PENROSE 3/4   /  UNIDAD</t>
  </si>
  <si>
    <t>EQUIPO DE VENOCLISIS FOTO SENSIBLE   /  UNIDAD</t>
  </si>
  <si>
    <t>EQUIPO MICROGOTERO   /  UNIDAD</t>
  </si>
  <si>
    <t>FUNDA RECOLEC. ORINA INFANTIL   /  UNIDAD NIÑO Y NIÑA</t>
  </si>
  <si>
    <t>INHALOCAMARA PEDIATRICA   /  UNIDAD</t>
  </si>
  <si>
    <t>INHALOCAMARAS ADULTOS</t>
  </si>
  <si>
    <t>MASCARILLA DE OXIGENO ADULTO   /  UNIDAD</t>
  </si>
  <si>
    <t>MALLA DE POLIPROPILENO  DE 15 CM X 15 CM</t>
  </si>
  <si>
    <t>MICRONEBULIZADOR CON MASCARILLA PEDIATRICA   /  UNIDAD</t>
  </si>
  <si>
    <t>TUBO ENDOTRAQ. # 6,5 CON BALON   /  UNIDAD</t>
  </si>
  <si>
    <t>TUBO ENDOTRAQ. # 7,5 CON BALON   /  UNIDAD</t>
  </si>
  <si>
    <t>VENDA ELASTICA 6"   /  UNIDAD</t>
  </si>
  <si>
    <t>TOTAL</t>
  </si>
  <si>
    <t>HOSPITAL VICENTE CORRAL MOSCOSO</t>
  </si>
  <si>
    <t>CANTIDAD</t>
  </si>
  <si>
    <t xml:space="preserve">Acta No. 43 Comité Farmacoterapia </t>
  </si>
  <si>
    <t>LISTA DE NECESIDADES DE INSUMOS PARA PROCEDIMIENTOS MÉDICOS</t>
  </si>
  <si>
    <t>ITEM</t>
  </si>
  <si>
    <t>NOMBRE GENERICO (descripción del producto)</t>
  </si>
  <si>
    <t>PRECIO REFERENCIAL</t>
  </si>
  <si>
    <t>VALOR TOTAL</t>
  </si>
  <si>
    <t>No. CERTIFICACIÓN</t>
  </si>
  <si>
    <t>INFIMA CUANTIA</t>
  </si>
  <si>
    <t>ACEITE DE VASELINA GALON   /  FRASCO</t>
  </si>
  <si>
    <t>ACIDO POLIG. 0 AG. REDONDA 1/2 CIRC. 37 MM.   /  SOBRES</t>
  </si>
  <si>
    <t>ACIDO POLIG. 3/0 AG, CORT. AB. RAP. 3/8 CIRC, 26 MM.</t>
  </si>
  <si>
    <t>ACIDO POLIG. 3/0 AG. CORTANTE 3/8 CIRC. 19 MM.</t>
  </si>
  <si>
    <t>ACIDO POLIG. 3/0 AG. REDONDA 1/2 CIRC. 22 MM.   /  SOBRES</t>
  </si>
  <si>
    <t>ACIDO POLIG. 3/0 AG. REDONDA 1/2 CIRC. 26 MM.   /  SOBRES</t>
  </si>
  <si>
    <t>ACIDO POLIG. 7/0 OFTALMICO</t>
  </si>
  <si>
    <t>ACIDO POLIG. 8/0 OFTALMICO</t>
  </si>
  <si>
    <t>AGUJA DESCT.# 18   /  UNIDAD</t>
  </si>
  <si>
    <t>AGUJA DESCT.# 21   /  UNIDAD</t>
  </si>
  <si>
    <t>AGUJA P' ANESTESIA PERIDURAL # 18 ( PERICAN )   /  UNIDAD</t>
  </si>
  <si>
    <t>AGUJAS DE ASPIRADO DE MEDULA OSEA PARA NEONATOS</t>
  </si>
  <si>
    <t>AGUJAS DE BIOPSIA DE MEDULA OSEA PARA ADULTOS 11G X 4</t>
  </si>
  <si>
    <t>AGUJAS DESECHABLES G 27 35 X 0,4 MM CAJA 100 UNIDADES</t>
  </si>
  <si>
    <t>AGUJAS PARA ESCLEROTERAPIA, LONGITUD MINIMA DE 180 MM PARA UTILIZAR EN UN CANAL DE TRABAJO DE DIAMETRO DE 2,8MM</t>
  </si>
  <si>
    <t>AGUJAS PARA ESCLEROTERAPIA, LONGITUD MINIMA DE 230 MM PARA UTILIZAR EN UN CANAL DE TRABAJO DE DIAMETRO DE 3,8MM</t>
  </si>
  <si>
    <t>ALGODON  X 1 LB. (500GR)   /  PAQUETES</t>
  </si>
  <si>
    <t>AMBU ADULTO CON BOLSA   /  UNIDAD</t>
  </si>
  <si>
    <t>AMBU PEDIATRICO CON BOLSA   /  UNIDAD</t>
  </si>
  <si>
    <t>BAJALENGUAS   /  UNIDAD</t>
  </si>
  <si>
    <t>BALON DILATADOR PARA ACALASIA</t>
  </si>
  <si>
    <t>BALON DILATADOR PARA ESOFAGO</t>
  </si>
  <si>
    <t>BALON DILATADOR PROFRESIVO</t>
  </si>
  <si>
    <t>BIGOTERA  O  CANULA DE OXIGENO PEDIATRICAS   /  UNIDAD</t>
  </si>
  <si>
    <t>BIGOTERA  O CANULA DE OXIGENO ADULTO   /  UNIDAD</t>
  </si>
  <si>
    <t>BIGOTERA  O CANULA DE OXIGENO NEONATALES   /  UNIDAD</t>
  </si>
  <si>
    <t>BISTURI NO. 11   /  UNIDAD</t>
  </si>
  <si>
    <t>BISTURI NO. 15   /  UNIDAD</t>
  </si>
  <si>
    <t>BISTURI NO. 20   /  UNIDAD</t>
  </si>
  <si>
    <t>BRAZALETES  DE IDENTIFICACION ADULTOS DE COLOR BLANCO: TIPO CARTERA QUE PERMITA INTRODUCIR ETIQUETA Y TEXTO A IMPRIMIRSE EN NEGRO, CON TAMAÑO MINIMO DE LETRA 12 MM Y FUENTE COMUN (HELVETICA NEW 55 ROMAN), ANTIALERGICAS, INMUNE AL CALOR Y A LA HUMEDAD, SIN BORDES CORTANTES, CIERRE SEGURO</t>
  </si>
  <si>
    <t>BRAZALETES  DE IDENTIFICACION NIÑA   /  UNID</t>
  </si>
  <si>
    <t>BUCAL CON ALIMENTACION DE OXIGENO</t>
  </si>
  <si>
    <t>BUCAL PEDIATRICO</t>
  </si>
  <si>
    <t>CABLES DE BIPOLAR QUE SEAN COMPATIBLES CON LOS EQUIPOS VALLEYLAB DE QUIROFANOS DEL HOSPITAL VICENTE CORRAL MOSCOSO</t>
  </si>
  <si>
    <t>CANULA DE GUEDEL # 1   /  UNIDAD</t>
  </si>
  <si>
    <t>CANULA DE GUEDEL # 2   /  UNIDAD</t>
  </si>
  <si>
    <t>CANULA DE GUEDEL # 3   /  UNIDAD</t>
  </si>
  <si>
    <t>CANULA DE GUEDEL # 4   /  UNIDAD</t>
  </si>
  <si>
    <t>CANULA DE GUEDEL # 5   /  UNIDAD</t>
  </si>
  <si>
    <t>CANULA DE TRAQUEOTOMIA # 7,5</t>
  </si>
  <si>
    <t>CATETER P.V.# 14   /  UNIDAD</t>
  </si>
  <si>
    <t>CATETER P.V.# 16   /  UNIDAD</t>
  </si>
  <si>
    <t>CATETER P.V.# 22   /  UNIDAD</t>
  </si>
  <si>
    <t>CATETER P.V.# 24   /  UNIDAD</t>
  </si>
  <si>
    <t>CATETER PERCUTANEO 1.9 FR   /  UNIDAD</t>
  </si>
  <si>
    <t>CATETER TORAXICO NO. 32   /  UNIDAD</t>
  </si>
  <si>
    <t>CATETER TORAXICO NO. 36</t>
  </si>
  <si>
    <t>CATETER UMBILICAL #5 / UNIDAD</t>
  </si>
  <si>
    <t>CEPILLO QUIRURGICO CON YODODPOVIDONa</t>
  </si>
  <si>
    <t>CEPILLOS PARA CITOLOGIA DE 180 CM DE LONGITUD PARA CANAL DE TRABAJO DE 2,8MM</t>
  </si>
  <si>
    <t>CEPILLOS PARA TOMA DE MUESTRA PARA BRONCOSCOPIO</t>
  </si>
  <si>
    <t>CIRCUITOS  DE ANESTESIA PEDIATRICO JACKON REES CON BALON DE 1 LITRO</t>
  </si>
  <si>
    <t>CLAMP UMBILICAL   /  UNIDAD</t>
  </si>
  <si>
    <t>CONECTOR DE OXIGENO TIPO ARBOLITO   COLOR VERDE</t>
  </si>
  <si>
    <t>CUELLO TIPO FILADELFIA GRANDE   /  UNIDAD</t>
  </si>
  <si>
    <t>CUELLO TIPO FILADELFIA MEDIANO    /  UNIDAD</t>
  </si>
  <si>
    <t>CUELLO TIPO FILADELFIA SMALL    /  UNIDAD</t>
  </si>
  <si>
    <t>DISPOSITIVO DE FIJACION DE CATETER VENOSO  ADULTO   /  UNIDAD</t>
  </si>
  <si>
    <t>DISPOSITIVO DE SEGURIDAD P' ADM.DE MEDICAMENTOS UNIDAD</t>
  </si>
  <si>
    <t>DREN DE PRESION NEGATIVA  400 ML</t>
  </si>
  <si>
    <t>ELECTRODOS  ADULTOS   /  UNIDAD</t>
  </si>
  <si>
    <t>ELECTRODOS PEDIATRICOS   /  UNIDAD</t>
  </si>
  <si>
    <t>EQUIPO DE ADMINISTRACION  DE SANGRE</t>
  </si>
  <si>
    <t>EQUIPO DE BOMBA FOTOPROTECTOR</t>
  </si>
  <si>
    <t>EQUIPO DE VENOCLISIS   /  UNIDAD</t>
  </si>
  <si>
    <t>ESPARADRAPO    /  ROLLOS TELA ADHESIVA IMPERMEABLE 30 CM X 9,14 M</t>
  </si>
  <si>
    <t>ESPARADRAPO  STRECH  15 CM X 10 YDAS.   /  ROLLOS</t>
  </si>
  <si>
    <t>ESPECULO VAGINAL DESCARTABLE MEDIUM   /  UNIDAD</t>
  </si>
  <si>
    <t>EXTENSION VENOSA NEONATAL BIFURCADA   /  UNIDAD</t>
  </si>
  <si>
    <t>FRASCO RECOLECTOR DE ESPUTO / UNIDAD</t>
  </si>
  <si>
    <t>FRASCO RECOLECTOR DE ORINA   /  UNIDAD</t>
  </si>
  <si>
    <t>FUNDA DE CAMARA PLEGADA AL REVES 13x 242 CM</t>
  </si>
  <si>
    <t>FUNDA RECOLEC. ORINA ADULTO   /  UNIDAD</t>
  </si>
  <si>
    <t>GEL HIDROCOLOIDE DESBRIDANTE 30 GR.   /  UNIDAD</t>
  </si>
  <si>
    <t>GEL PARA ULTRASONIDO   /  GALON</t>
  </si>
  <si>
    <t>GUANTE DE NITRILO LARGE   /  CAJA X 100 U.</t>
  </si>
  <si>
    <t>GUANTE HOSPITALARIO NO ESTERIL SMALL   /  CAJA X 100 U.</t>
  </si>
  <si>
    <t>GUANTES HOSPITALARIO  NO ESTERIL LARGE CAJA X 100</t>
  </si>
  <si>
    <t>HUMIDIFICADOR DE OXIGENO CON VALVULA   /  UNIDAD</t>
  </si>
  <si>
    <t>JERING. DESC. 50CC CON AGUJA / UNIDAD</t>
  </si>
  <si>
    <t>JERING.DESC. 1 CC. INSULINA   /  UNIDAD</t>
  </si>
  <si>
    <t>JERING.DESC. 1 CC. TUBERCULINA   /  UNIDAD</t>
  </si>
  <si>
    <t>JERING.DESC. 10 CC.   /  UNIDAD</t>
  </si>
  <si>
    <t>JERING.DESC. 20 CC.   /  UNIDAD</t>
  </si>
  <si>
    <t>JERING.DESC. 3 CC.   /  UNIDAD</t>
  </si>
  <si>
    <t>JERING.DESC. 5 CC.   /  UNIDAD</t>
  </si>
  <si>
    <t>JERING.DESC. 50 CC. CON BUYON   /  UNIDAD</t>
  </si>
  <si>
    <t>JERING.DESC.50 CC. SIN AGUJA   /  UNIDAD</t>
  </si>
  <si>
    <t>JUEGOS DE ELECTRODOS REUTILIZABLES ADHESIVOS</t>
  </si>
  <si>
    <t xml:space="preserve">LANCETAS  </t>
  </si>
  <si>
    <t>LLAVES DE 3 VIAS   /  UNIDAD</t>
  </si>
  <si>
    <t>LUBRICANTE JALEA  X 100 GR.   /  UNIDAD</t>
  </si>
  <si>
    <t>MANGUERA DE SUCCION DESCARTABLE 1,8 MTS.   /  UNIDAD</t>
  </si>
  <si>
    <t>MASCARILLAS DE OXIGENO PEDIATRICAS   /  UNIDAD</t>
  </si>
  <si>
    <t>MICRONEBULIZADOR CON MASCARILLA ADULTO  /  UNIDAD</t>
  </si>
  <si>
    <t>NYLON MONOF. 3/0 AG. CORTANTE 3/8 CIRC. 24 MM.   /  SOBRES</t>
  </si>
  <si>
    <t>NYLON MONOF. 3/0 CON LANCETA 60 MM.   /  SOBRES</t>
  </si>
  <si>
    <t>NYLON MONOF. 4/0 AG. CORTANTE 3/8 CIRC. 19 MM.   /  SOBRES</t>
  </si>
  <si>
    <t>NYLON MONOF. 5/0 AG. CORTANTE 3/8 CIRC. 19 MM.   /  SOBRES</t>
  </si>
  <si>
    <t>NYLON MONOF. 6/0 AG. CORTANTE 3/8 CIRC. 19 MM.</t>
  </si>
  <si>
    <t>PARAFINA   /  KILOS</t>
  </si>
  <si>
    <t>POLIPROPILENO 1 AG. REDONDA 1/2 CIRC. 37 MM.</t>
  </si>
  <si>
    <t>SEDA 2/0 NEGRA TRENZADA AG. REDONDA 1/2 CIRC. 26 MM.   /  SOBRES</t>
  </si>
  <si>
    <t>SEDA 2/0 NEGRA TRENZADA SIN AGUJA   /  SOBRES</t>
  </si>
  <si>
    <t>SISTEMA DE DRENAJE EXTERNO Y MONITOREO DE BECKER</t>
  </si>
  <si>
    <t>SONDA ALIMENTACION # 4   /  UNIDAD</t>
  </si>
  <si>
    <t>SONDA ALIMENTACION # 5   /  UNIDAD</t>
  </si>
  <si>
    <t>SONDA ALIMENTACION # 6 /  UNIDAD</t>
  </si>
  <si>
    <t>SONDA ALIMENTACION # 8   /  UNIDAD</t>
  </si>
  <si>
    <t>SONDA DE SUCCION # 10   /  UNIDAD</t>
  </si>
  <si>
    <t>SONDA DE SUCCION # 12   /  UNIDAD</t>
  </si>
  <si>
    <t>SONDA DE SUCCION # 14   /  UNIDAD</t>
  </si>
  <si>
    <t>SONDA DE SUCCION # 8   /  UNIDAD</t>
  </si>
  <si>
    <t>SONDA DE SUCCION NRO. 6 UNIDAD</t>
  </si>
  <si>
    <t>SONDA FOLEY NO.12 (2 VIAS)   /  UNIDAD</t>
  </si>
  <si>
    <t>SONDA FOLEY NO.14 (2 VIAS)   /  UNIDAD</t>
  </si>
  <si>
    <t>SONDA FOLEY NO.16 (2 VIAS)   /  UNIDAD</t>
  </si>
  <si>
    <t>SONDA NASOGASTRICAS NO. 12   /  UNIDAD</t>
  </si>
  <si>
    <t>SONDA NASOGASTRICAS NO. 4   /  UNIDAD</t>
  </si>
  <si>
    <t>SONDA NASOGASTRICAS NO. 8   /  UNIDAD</t>
  </si>
  <si>
    <t>SONDA NASOGASTRICAS NO.16   /  UNIDAD</t>
  </si>
  <si>
    <t>SONDA NASOGRASTRICA NO. 18   /  UNIDAD</t>
  </si>
  <si>
    <t>SONDA NELATON NO. 8   /  UNIDAD</t>
  </si>
  <si>
    <t>SONDA NELATON NO.12   /  UNIDAD</t>
  </si>
  <si>
    <t>SONDA NELATON NO.14   /  UNIDAD</t>
  </si>
  <si>
    <t>SONDA NELATON NO.16   /  UNIDAD</t>
  </si>
  <si>
    <t>SUJETADOR DE SONDA FOLEY</t>
  </si>
  <si>
    <t>SUJETADOR DE SONDA NASOGASTRICA   /  UNIDAD</t>
  </si>
  <si>
    <t>SUJETADOR DE TUBO ENDOTRAQUEAL NEONATAL   /  UNIDAD</t>
  </si>
  <si>
    <t>SUJETADOR PARA CATETER VENOSO CENTRAL   /  UNIDAD</t>
  </si>
  <si>
    <t>TERMOMETROS ORALES  LIBRES DE MERCURIO  /  UNIDAD</t>
  </si>
  <si>
    <t>TUBO ENDOTRAQ. # 3,0 SIN BALON   /  UNIDAD</t>
  </si>
  <si>
    <t>TUBO ENDOTRAQ. # 3,5 CON BALON   /  UNIDAD</t>
  </si>
  <si>
    <t>TUBO ENDOTRAQ. # 3,5 SIN BALON   /  UNIDAD</t>
  </si>
  <si>
    <t>TUBO ENDOTRAQ. # 4,0 CON BALON   /  UNIDAD</t>
  </si>
  <si>
    <t>TUBO ENDOTRAQ. # 4,5 CON BALON   /  UNIDAD</t>
  </si>
  <si>
    <t>TUBO ENDOTRAQ. # 6,0 CON BALON   /  UNIDAD</t>
  </si>
  <si>
    <t>TUBO ENDOTRAQ. # 7,0 CON BALON   /  UNIDAD</t>
  </si>
  <si>
    <t>VENDA ELASTICA 4"   /  UNIDAD</t>
  </si>
  <si>
    <t>USO INTERNO</t>
  </si>
  <si>
    <t>Cuenca, 13 de febrero de 2014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</si>
</sst>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0_);_(* \(#,##0.0000\);_(* &quot;-&quot;??_);_(@_)"/>
  </numFmts>
  <fonts count="50">
    <font>
      <sz val="10"/>
      <name val="Arial"/>
      <family val="2"/>
    </font>
    <font>
      <sz val="10"/>
      <name val="Lohit Hind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Calibri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45" applyFill="1">
      <alignment/>
      <protection/>
    </xf>
    <xf numFmtId="0" fontId="42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left" wrapText="1"/>
    </xf>
    <xf numFmtId="165" fontId="44" fillId="0" borderId="10" xfId="48" applyNumberFormat="1" applyFont="1" applyFill="1" applyBorder="1" applyAlignment="1">
      <alignment horizontal="center" wrapText="1"/>
    </xf>
    <xf numFmtId="166" fontId="45" fillId="0" borderId="10" xfId="48" applyNumberFormat="1" applyFont="1" applyFill="1" applyBorder="1" applyAlignment="1">
      <alignment horizontal="center" wrapText="1"/>
    </xf>
    <xf numFmtId="43" fontId="44" fillId="0" borderId="10" xfId="48" applyFont="1" applyFill="1" applyBorder="1" applyAlignment="1">
      <alignment horizontal="center" wrapText="1"/>
    </xf>
    <xf numFmtId="165" fontId="46" fillId="0" borderId="10" xfId="48" applyNumberFormat="1" applyFont="1" applyFill="1" applyBorder="1" applyAlignment="1">
      <alignment horizontal="right"/>
    </xf>
    <xf numFmtId="166" fontId="42" fillId="0" borderId="10" xfId="48" applyNumberFormat="1" applyFont="1" applyFill="1" applyBorder="1" applyAlignment="1">
      <alignment horizontal="right"/>
    </xf>
    <xf numFmtId="166" fontId="46" fillId="0" borderId="10" xfId="48" applyNumberFormat="1" applyFont="1" applyFill="1" applyBorder="1" applyAlignment="1">
      <alignment horizontal="right"/>
    </xf>
    <xf numFmtId="0" fontId="42" fillId="0" borderId="10" xfId="0" applyFont="1" applyFill="1" applyBorder="1" applyAlignment="1">
      <alignment horizontal="left" vertical="top" wrapText="1"/>
    </xf>
    <xf numFmtId="166" fontId="47" fillId="0" borderId="10" xfId="48" applyNumberFormat="1" applyFont="1" applyFill="1" applyBorder="1" applyAlignment="1">
      <alignment horizontal="right"/>
    </xf>
    <xf numFmtId="166" fontId="46" fillId="0" borderId="10" xfId="48" applyNumberFormat="1" applyFont="1" applyFill="1" applyBorder="1" applyAlignment="1">
      <alignment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165" fontId="49" fillId="0" borderId="10" xfId="48" applyNumberFormat="1" applyFont="1" applyFill="1" applyBorder="1" applyAlignment="1">
      <alignment horizontal="center" vertical="center" wrapText="1"/>
    </xf>
    <xf numFmtId="166" fontId="48" fillId="0" borderId="10" xfId="48" applyNumberFormat="1" applyFont="1" applyFill="1" applyBorder="1" applyAlignment="1">
      <alignment horizontal="center" vertical="center" wrapText="1"/>
    </xf>
    <xf numFmtId="43" fontId="49" fillId="0" borderId="10" xfId="48" applyFont="1" applyFill="1" applyBorder="1" applyAlignment="1">
      <alignment horizontal="center" vertical="center" wrapText="1"/>
    </xf>
    <xf numFmtId="0" fontId="4" fillId="0" borderId="0" xfId="45" applyFont="1" applyFill="1" applyAlignment="1">
      <alignment horizontal="center"/>
      <protection/>
    </xf>
    <xf numFmtId="0" fontId="4" fillId="0" borderId="11" xfId="45" applyFont="1" applyFill="1" applyBorder="1" applyAlignment="1">
      <alignment horizontal="center"/>
      <protection/>
    </xf>
    <xf numFmtId="43" fontId="46" fillId="0" borderId="10" xfId="48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43" fontId="46" fillId="0" borderId="10" xfId="48" applyFont="1" applyFill="1" applyBorder="1" applyAlignment="1">
      <alignment horizontal="right"/>
    </xf>
    <xf numFmtId="165" fontId="46" fillId="0" borderId="10" xfId="48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horizontal="left"/>
    </xf>
    <xf numFmtId="0" fontId="46" fillId="0" borderId="10" xfId="0" applyFont="1" applyFill="1" applyBorder="1" applyAlignment="1">
      <alignment horizontal="left" wrapText="1"/>
    </xf>
    <xf numFmtId="0" fontId="46" fillId="0" borderId="10" xfId="0" applyFont="1" applyFill="1" applyBorder="1" applyAlignment="1">
      <alignment vertical="top" wrapText="1"/>
    </xf>
    <xf numFmtId="165" fontId="0" fillId="0" borderId="10" xfId="48" applyNumberFormat="1" applyFont="1" applyFill="1" applyBorder="1" applyAlignment="1">
      <alignment horizontal="center"/>
    </xf>
    <xf numFmtId="0" fontId="2" fillId="0" borderId="10" xfId="45" applyFill="1" applyBorder="1" applyAlignment="1">
      <alignment horizontal="center"/>
      <protection/>
    </xf>
    <xf numFmtId="0" fontId="3" fillId="0" borderId="10" xfId="45" applyFont="1" applyFill="1" applyBorder="1" applyAlignment="1">
      <alignment horizontal="left"/>
      <protection/>
    </xf>
    <xf numFmtId="0" fontId="3" fillId="0" borderId="10" xfId="45" applyFont="1" applyFill="1" applyBorder="1" applyAlignment="1">
      <alignment horizontal="center"/>
      <protection/>
    </xf>
    <xf numFmtId="43" fontId="0" fillId="0" borderId="10" xfId="48" applyFont="1" applyFill="1" applyBorder="1" applyAlignment="1">
      <alignment/>
    </xf>
    <xf numFmtId="43" fontId="0" fillId="0" borderId="10" xfId="48" applyFont="1" applyFill="1" applyBorder="1" applyAlignment="1">
      <alignment horizontal="center"/>
    </xf>
    <xf numFmtId="0" fontId="2" fillId="0" borderId="0" xfId="45" applyFill="1" applyAlignment="1">
      <alignment horizontal="center"/>
      <protection/>
    </xf>
    <xf numFmtId="0" fontId="3" fillId="0" borderId="0" xfId="45" applyFont="1" applyFill="1" applyAlignment="1">
      <alignment horizontal="left"/>
      <protection/>
    </xf>
    <xf numFmtId="0" fontId="3" fillId="0" borderId="0" xfId="45" applyFont="1" applyFill="1" applyAlignment="1">
      <alignment horizontal="center"/>
      <protection/>
    </xf>
    <xf numFmtId="43" fontId="0" fillId="0" borderId="0" xfId="48" applyFont="1" applyFill="1" applyAlignment="1">
      <alignment/>
    </xf>
    <xf numFmtId="165" fontId="0" fillId="0" borderId="0" xfId="48" applyNumberFormat="1" applyFont="1" applyFill="1" applyAlignment="1">
      <alignment horizontal="center"/>
    </xf>
    <xf numFmtId="43" fontId="0" fillId="0" borderId="0" xfId="48" applyFont="1" applyFill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Excel Built-in Normal 1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 11" xfId="53"/>
    <cellStyle name="Normal 3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1"/>
  <sheetViews>
    <sheetView tabSelected="1" zoomScalePageLayoutView="0" workbookViewId="0" topLeftCell="A139">
      <selection activeCell="A10" sqref="A1:IV16384"/>
    </sheetView>
  </sheetViews>
  <sheetFormatPr defaultColWidth="10.7109375" defaultRowHeight="12.75"/>
  <cols>
    <col min="1" max="1" width="5.00390625" style="33" bestFit="1" customWidth="1"/>
    <col min="2" max="2" width="44.57421875" style="34" customWidth="1"/>
    <col min="3" max="3" width="12.8515625" style="35" customWidth="1"/>
    <col min="4" max="4" width="10.7109375" style="36" customWidth="1"/>
    <col min="5" max="5" width="11.28125" style="37" bestFit="1" customWidth="1"/>
    <col min="6" max="6" width="13.57421875" style="38" customWidth="1"/>
    <col min="7" max="16384" width="10.7109375" style="1" customWidth="1"/>
  </cols>
  <sheetData>
    <row r="1" spans="1:6" ht="15" customHeight="1">
      <c r="A1" s="18" t="s">
        <v>25</v>
      </c>
      <c r="B1" s="18"/>
      <c r="C1" s="18"/>
      <c r="D1" s="18"/>
      <c r="E1" s="18"/>
      <c r="F1" s="18"/>
    </row>
    <row r="2" spans="1:6" ht="15" customHeight="1">
      <c r="A2" s="18" t="s">
        <v>28</v>
      </c>
      <c r="B2" s="18"/>
      <c r="C2" s="18"/>
      <c r="D2" s="18"/>
      <c r="E2" s="18"/>
      <c r="F2" s="18"/>
    </row>
    <row r="3" spans="1:6" ht="15" customHeight="1">
      <c r="A3" s="19" t="s">
        <v>27</v>
      </c>
      <c r="B3" s="19"/>
      <c r="C3" s="19"/>
      <c r="D3" s="19"/>
      <c r="E3" s="19"/>
      <c r="F3" s="19"/>
    </row>
    <row r="4" spans="1:6" ht="45.75" customHeight="1">
      <c r="A4" s="13" t="s">
        <v>29</v>
      </c>
      <c r="B4" s="14" t="s">
        <v>30</v>
      </c>
      <c r="C4" s="15" t="s">
        <v>26</v>
      </c>
      <c r="D4" s="16" t="s">
        <v>31</v>
      </c>
      <c r="E4" s="17" t="s">
        <v>32</v>
      </c>
      <c r="F4" s="17" t="s">
        <v>33</v>
      </c>
    </row>
    <row r="5" spans="1:6" ht="15.75">
      <c r="A5" s="2"/>
      <c r="B5" s="3" t="s">
        <v>34</v>
      </c>
      <c r="C5" s="4"/>
      <c r="D5" s="5"/>
      <c r="E5" s="6"/>
      <c r="F5" s="20" t="s">
        <v>174</v>
      </c>
    </row>
    <row r="6" spans="1:6" ht="15">
      <c r="A6" s="21">
        <v>1</v>
      </c>
      <c r="B6" s="10" t="s">
        <v>35</v>
      </c>
      <c r="C6" s="7">
        <v>52</v>
      </c>
      <c r="D6" s="8">
        <v>10.65</v>
      </c>
      <c r="E6" s="22">
        <f aca="true" t="shared" si="0" ref="E6:E69">+C6*D6</f>
        <v>553.8000000000001</v>
      </c>
      <c r="F6" s="23">
        <v>221</v>
      </c>
    </row>
    <row r="7" spans="1:6" ht="15">
      <c r="A7" s="21">
        <v>2</v>
      </c>
      <c r="B7" s="10" t="s">
        <v>36</v>
      </c>
      <c r="C7" s="7">
        <v>2109</v>
      </c>
      <c r="D7" s="8">
        <v>2.42</v>
      </c>
      <c r="E7" s="22">
        <f t="shared" si="0"/>
        <v>5103.78</v>
      </c>
      <c r="F7" s="23">
        <v>221</v>
      </c>
    </row>
    <row r="8" spans="1:6" ht="15">
      <c r="A8" s="21">
        <v>3</v>
      </c>
      <c r="B8" s="10" t="s">
        <v>37</v>
      </c>
      <c r="C8" s="7">
        <v>280</v>
      </c>
      <c r="D8" s="8">
        <v>6.23</v>
      </c>
      <c r="E8" s="22">
        <f t="shared" si="0"/>
        <v>1744.4</v>
      </c>
      <c r="F8" s="23">
        <v>221</v>
      </c>
    </row>
    <row r="9" spans="1:6" ht="15">
      <c r="A9" s="21">
        <v>4</v>
      </c>
      <c r="B9" s="10" t="s">
        <v>38</v>
      </c>
      <c r="C9" s="7">
        <v>139</v>
      </c>
      <c r="D9" s="8">
        <v>2.42</v>
      </c>
      <c r="E9" s="22">
        <f t="shared" si="0"/>
        <v>336.38</v>
      </c>
      <c r="F9" s="23">
        <v>221</v>
      </c>
    </row>
    <row r="10" spans="1:6" ht="22.5">
      <c r="A10" s="21">
        <v>5</v>
      </c>
      <c r="B10" s="10" t="s">
        <v>39</v>
      </c>
      <c r="C10" s="7">
        <v>210</v>
      </c>
      <c r="D10" s="8">
        <v>2.42</v>
      </c>
      <c r="E10" s="22">
        <f t="shared" si="0"/>
        <v>508.2</v>
      </c>
      <c r="F10" s="23">
        <v>221</v>
      </c>
    </row>
    <row r="11" spans="1:6" ht="22.5">
      <c r="A11" s="21">
        <v>6</v>
      </c>
      <c r="B11" s="10" t="s">
        <v>40</v>
      </c>
      <c r="C11" s="7">
        <v>1614</v>
      </c>
      <c r="D11" s="8">
        <v>2.42</v>
      </c>
      <c r="E11" s="22">
        <f t="shared" si="0"/>
        <v>3905.88</v>
      </c>
      <c r="F11" s="23">
        <v>221</v>
      </c>
    </row>
    <row r="12" spans="1:6" ht="15">
      <c r="A12" s="21">
        <v>7</v>
      </c>
      <c r="B12" s="10" t="s">
        <v>41</v>
      </c>
      <c r="C12" s="7">
        <v>17</v>
      </c>
      <c r="D12" s="8">
        <v>16.38</v>
      </c>
      <c r="E12" s="22">
        <f t="shared" si="0"/>
        <v>278.46</v>
      </c>
      <c r="F12" s="23">
        <v>221</v>
      </c>
    </row>
    <row r="13" spans="1:6" ht="15">
      <c r="A13" s="21">
        <v>8</v>
      </c>
      <c r="B13" s="10" t="s">
        <v>42</v>
      </c>
      <c r="C13" s="7">
        <v>36</v>
      </c>
      <c r="D13" s="8">
        <v>16.38</v>
      </c>
      <c r="E13" s="22">
        <f t="shared" si="0"/>
        <v>589.68</v>
      </c>
      <c r="F13" s="23">
        <v>221</v>
      </c>
    </row>
    <row r="14" spans="1:6" ht="15">
      <c r="A14" s="21">
        <v>9</v>
      </c>
      <c r="B14" s="10" t="s">
        <v>43</v>
      </c>
      <c r="C14" s="7">
        <v>1650</v>
      </c>
      <c r="D14" s="8">
        <v>0.03</v>
      </c>
      <c r="E14" s="22">
        <f t="shared" si="0"/>
        <v>49.5</v>
      </c>
      <c r="F14" s="23">
        <v>221</v>
      </c>
    </row>
    <row r="15" spans="1:6" ht="15">
      <c r="A15" s="21">
        <v>10</v>
      </c>
      <c r="B15" s="10" t="s">
        <v>0</v>
      </c>
      <c r="C15" s="7">
        <v>3500</v>
      </c>
      <c r="D15" s="8">
        <v>0.03</v>
      </c>
      <c r="E15" s="22">
        <f t="shared" si="0"/>
        <v>105</v>
      </c>
      <c r="F15" s="23">
        <v>221</v>
      </c>
    </row>
    <row r="16" spans="1:6" ht="15">
      <c r="A16" s="21">
        <v>11</v>
      </c>
      <c r="B16" s="10" t="s">
        <v>44</v>
      </c>
      <c r="C16" s="7">
        <v>1068</v>
      </c>
      <c r="D16" s="8">
        <v>0.03</v>
      </c>
      <c r="E16" s="22">
        <f t="shared" si="0"/>
        <v>32.04</v>
      </c>
      <c r="F16" s="23">
        <v>221</v>
      </c>
    </row>
    <row r="17" spans="1:6" ht="15">
      <c r="A17" s="21">
        <v>12</v>
      </c>
      <c r="B17" s="10" t="s">
        <v>1</v>
      </c>
      <c r="C17" s="7">
        <v>1650</v>
      </c>
      <c r="D17" s="8">
        <v>0.03</v>
      </c>
      <c r="E17" s="22">
        <f t="shared" si="0"/>
        <v>49.5</v>
      </c>
      <c r="F17" s="23">
        <v>221</v>
      </c>
    </row>
    <row r="18" spans="1:6" ht="15">
      <c r="A18" s="21">
        <v>13</v>
      </c>
      <c r="B18" s="10" t="s">
        <v>2</v>
      </c>
      <c r="C18" s="7">
        <v>2200</v>
      </c>
      <c r="D18" s="8">
        <v>0.03</v>
      </c>
      <c r="E18" s="22">
        <f t="shared" si="0"/>
        <v>66</v>
      </c>
      <c r="F18" s="23">
        <v>221</v>
      </c>
    </row>
    <row r="19" spans="1:6" ht="15">
      <c r="A19" s="21">
        <v>14</v>
      </c>
      <c r="B19" s="10" t="s">
        <v>3</v>
      </c>
      <c r="C19" s="7">
        <v>3300</v>
      </c>
      <c r="D19" s="8">
        <v>0.03</v>
      </c>
      <c r="E19" s="22">
        <f t="shared" si="0"/>
        <v>99</v>
      </c>
      <c r="F19" s="23">
        <v>221</v>
      </c>
    </row>
    <row r="20" spans="1:6" ht="22.5">
      <c r="A20" s="21">
        <v>15</v>
      </c>
      <c r="B20" s="10" t="s">
        <v>45</v>
      </c>
      <c r="C20" s="7">
        <v>380</v>
      </c>
      <c r="D20" s="8">
        <v>7.3308</v>
      </c>
      <c r="E20" s="22">
        <f t="shared" si="0"/>
        <v>2785.704</v>
      </c>
      <c r="F20" s="23">
        <v>221</v>
      </c>
    </row>
    <row r="21" spans="1:6" ht="15">
      <c r="A21" s="21">
        <v>16</v>
      </c>
      <c r="B21" s="24" t="s">
        <v>46</v>
      </c>
      <c r="C21" s="7">
        <v>10</v>
      </c>
      <c r="D21" s="9">
        <v>37</v>
      </c>
      <c r="E21" s="22">
        <f t="shared" si="0"/>
        <v>370</v>
      </c>
      <c r="F21" s="23">
        <v>221</v>
      </c>
    </row>
    <row r="22" spans="1:6" ht="15">
      <c r="A22" s="21">
        <v>17</v>
      </c>
      <c r="B22" s="24" t="s">
        <v>47</v>
      </c>
      <c r="C22" s="7">
        <v>25</v>
      </c>
      <c r="D22" s="9">
        <v>51</v>
      </c>
      <c r="E22" s="22">
        <f t="shared" si="0"/>
        <v>1275</v>
      </c>
      <c r="F22" s="23">
        <v>221</v>
      </c>
    </row>
    <row r="23" spans="1:6" ht="22.5">
      <c r="A23" s="21">
        <v>18</v>
      </c>
      <c r="B23" s="10" t="s">
        <v>48</v>
      </c>
      <c r="C23" s="7">
        <v>1180</v>
      </c>
      <c r="D23" s="8">
        <v>0.03</v>
      </c>
      <c r="E23" s="22">
        <f t="shared" si="0"/>
        <v>35.4</v>
      </c>
      <c r="F23" s="23">
        <v>221</v>
      </c>
    </row>
    <row r="24" spans="1:6" ht="34.5">
      <c r="A24" s="21">
        <v>19</v>
      </c>
      <c r="B24" s="25" t="s">
        <v>49</v>
      </c>
      <c r="C24" s="7">
        <v>5</v>
      </c>
      <c r="D24" s="9">
        <v>84</v>
      </c>
      <c r="E24" s="22">
        <f t="shared" si="0"/>
        <v>420</v>
      </c>
      <c r="F24" s="23">
        <v>221</v>
      </c>
    </row>
    <row r="25" spans="1:6" ht="34.5">
      <c r="A25" s="21">
        <v>20</v>
      </c>
      <c r="B25" s="25" t="s">
        <v>50</v>
      </c>
      <c r="C25" s="7">
        <v>5</v>
      </c>
      <c r="D25" s="9">
        <v>84</v>
      </c>
      <c r="E25" s="22">
        <f t="shared" si="0"/>
        <v>420</v>
      </c>
      <c r="F25" s="23">
        <v>221</v>
      </c>
    </row>
    <row r="26" spans="1:6" ht="15">
      <c r="A26" s="21">
        <v>21</v>
      </c>
      <c r="B26" s="10" t="s">
        <v>51</v>
      </c>
      <c r="C26" s="7">
        <v>258</v>
      </c>
      <c r="D26" s="8">
        <v>5</v>
      </c>
      <c r="E26" s="22">
        <f t="shared" si="0"/>
        <v>1290</v>
      </c>
      <c r="F26" s="23">
        <v>221</v>
      </c>
    </row>
    <row r="27" spans="1:6" ht="15">
      <c r="A27" s="21">
        <v>22</v>
      </c>
      <c r="B27" s="10" t="s">
        <v>52</v>
      </c>
      <c r="C27" s="7">
        <v>15</v>
      </c>
      <c r="D27" s="8">
        <v>229.04</v>
      </c>
      <c r="E27" s="22">
        <f t="shared" si="0"/>
        <v>3435.6</v>
      </c>
      <c r="F27" s="23">
        <v>221</v>
      </c>
    </row>
    <row r="28" spans="1:6" ht="15">
      <c r="A28" s="21">
        <v>23</v>
      </c>
      <c r="B28" s="10" t="s">
        <v>4</v>
      </c>
      <c r="C28" s="7">
        <v>13</v>
      </c>
      <c r="D28" s="8">
        <v>229.04</v>
      </c>
      <c r="E28" s="22">
        <f t="shared" si="0"/>
        <v>2977.52</v>
      </c>
      <c r="F28" s="23">
        <v>221</v>
      </c>
    </row>
    <row r="29" spans="1:6" ht="15">
      <c r="A29" s="21">
        <v>24</v>
      </c>
      <c r="B29" s="10" t="s">
        <v>53</v>
      </c>
      <c r="C29" s="7">
        <v>15</v>
      </c>
      <c r="D29" s="8">
        <v>175</v>
      </c>
      <c r="E29" s="22">
        <f t="shared" si="0"/>
        <v>2625</v>
      </c>
      <c r="F29" s="23">
        <v>221</v>
      </c>
    </row>
    <row r="30" spans="1:6" ht="15">
      <c r="A30" s="21">
        <v>25</v>
      </c>
      <c r="B30" s="10" t="s">
        <v>54</v>
      </c>
      <c r="C30" s="7">
        <v>26000</v>
      </c>
      <c r="D30" s="8">
        <v>0.01</v>
      </c>
      <c r="E30" s="22">
        <f t="shared" si="0"/>
        <v>260</v>
      </c>
      <c r="F30" s="23">
        <v>221</v>
      </c>
    </row>
    <row r="31" spans="1:6" ht="15">
      <c r="A31" s="21">
        <v>26</v>
      </c>
      <c r="B31" s="25" t="s">
        <v>55</v>
      </c>
      <c r="C31" s="7">
        <v>1</v>
      </c>
      <c r="D31" s="9">
        <v>610</v>
      </c>
      <c r="E31" s="22">
        <f t="shared" si="0"/>
        <v>610</v>
      </c>
      <c r="F31" s="23">
        <v>221</v>
      </c>
    </row>
    <row r="32" spans="1:6" ht="15">
      <c r="A32" s="21">
        <v>27</v>
      </c>
      <c r="B32" s="25" t="s">
        <v>56</v>
      </c>
      <c r="C32" s="7">
        <v>1</v>
      </c>
      <c r="D32" s="9">
        <v>450</v>
      </c>
      <c r="E32" s="22">
        <f t="shared" si="0"/>
        <v>450</v>
      </c>
      <c r="F32" s="23">
        <v>221</v>
      </c>
    </row>
    <row r="33" spans="1:6" ht="15">
      <c r="A33" s="21">
        <v>28</v>
      </c>
      <c r="B33" s="25" t="s">
        <v>57</v>
      </c>
      <c r="C33" s="7">
        <v>1</v>
      </c>
      <c r="D33" s="9">
        <v>480</v>
      </c>
      <c r="E33" s="22">
        <f t="shared" si="0"/>
        <v>480</v>
      </c>
      <c r="F33" s="23">
        <v>221</v>
      </c>
    </row>
    <row r="34" spans="1:6" ht="22.5">
      <c r="A34" s="21">
        <v>29</v>
      </c>
      <c r="B34" s="10" t="s">
        <v>58</v>
      </c>
      <c r="C34" s="7">
        <v>294</v>
      </c>
      <c r="D34" s="8">
        <v>0.6</v>
      </c>
      <c r="E34" s="22">
        <f t="shared" si="0"/>
        <v>176.4</v>
      </c>
      <c r="F34" s="23">
        <v>221</v>
      </c>
    </row>
    <row r="35" spans="1:6" ht="15">
      <c r="A35" s="21">
        <v>30</v>
      </c>
      <c r="B35" s="10" t="s">
        <v>59</v>
      </c>
      <c r="C35" s="7">
        <v>320</v>
      </c>
      <c r="D35" s="8">
        <v>1.93</v>
      </c>
      <c r="E35" s="22">
        <f t="shared" si="0"/>
        <v>617.6</v>
      </c>
      <c r="F35" s="23">
        <v>221</v>
      </c>
    </row>
    <row r="36" spans="1:6" ht="22.5">
      <c r="A36" s="21">
        <v>31</v>
      </c>
      <c r="B36" s="10" t="s">
        <v>60</v>
      </c>
      <c r="C36" s="7">
        <v>145</v>
      </c>
      <c r="D36" s="8">
        <v>3.6909</v>
      </c>
      <c r="E36" s="22">
        <f t="shared" si="0"/>
        <v>535.1805</v>
      </c>
      <c r="F36" s="23">
        <v>221</v>
      </c>
    </row>
    <row r="37" spans="1:6" ht="15">
      <c r="A37" s="21">
        <v>32</v>
      </c>
      <c r="B37" s="10" t="s">
        <v>61</v>
      </c>
      <c r="C37" s="7">
        <v>1200</v>
      </c>
      <c r="D37" s="8">
        <v>0.11</v>
      </c>
      <c r="E37" s="22">
        <f t="shared" si="0"/>
        <v>132</v>
      </c>
      <c r="F37" s="23">
        <v>221</v>
      </c>
    </row>
    <row r="38" spans="1:6" ht="15">
      <c r="A38" s="21">
        <v>33</v>
      </c>
      <c r="B38" s="10" t="s">
        <v>62</v>
      </c>
      <c r="C38" s="7">
        <v>1600</v>
      </c>
      <c r="D38" s="8">
        <v>0.07</v>
      </c>
      <c r="E38" s="22">
        <f t="shared" si="0"/>
        <v>112.00000000000001</v>
      </c>
      <c r="F38" s="23">
        <v>221</v>
      </c>
    </row>
    <row r="39" spans="1:6" ht="15">
      <c r="A39" s="21">
        <v>34</v>
      </c>
      <c r="B39" s="10" t="s">
        <v>63</v>
      </c>
      <c r="C39" s="7">
        <v>1264</v>
      </c>
      <c r="D39" s="8">
        <v>0.1</v>
      </c>
      <c r="E39" s="22">
        <f t="shared" si="0"/>
        <v>126.4</v>
      </c>
      <c r="F39" s="23">
        <v>221</v>
      </c>
    </row>
    <row r="40" spans="1:6" ht="67.5">
      <c r="A40" s="21">
        <v>35</v>
      </c>
      <c r="B40" s="26" t="s">
        <v>64</v>
      </c>
      <c r="C40" s="7">
        <v>8000</v>
      </c>
      <c r="D40" s="9">
        <v>0.15</v>
      </c>
      <c r="E40" s="22">
        <f t="shared" si="0"/>
        <v>1200</v>
      </c>
      <c r="F40" s="23">
        <v>221</v>
      </c>
    </row>
    <row r="41" spans="1:6" ht="15">
      <c r="A41" s="21">
        <v>36</v>
      </c>
      <c r="B41" s="10" t="s">
        <v>65</v>
      </c>
      <c r="C41" s="7">
        <v>2700</v>
      </c>
      <c r="D41" s="8">
        <v>0.1</v>
      </c>
      <c r="E41" s="22">
        <f t="shared" si="0"/>
        <v>270</v>
      </c>
      <c r="F41" s="23">
        <v>221</v>
      </c>
    </row>
    <row r="42" spans="1:6" ht="15">
      <c r="A42" s="21">
        <v>37</v>
      </c>
      <c r="B42" s="25" t="s">
        <v>66</v>
      </c>
      <c r="C42" s="7">
        <v>1</v>
      </c>
      <c r="D42" s="9">
        <v>50</v>
      </c>
      <c r="E42" s="22">
        <f t="shared" si="0"/>
        <v>50</v>
      </c>
      <c r="F42" s="23">
        <v>221</v>
      </c>
    </row>
    <row r="43" spans="1:6" ht="15">
      <c r="A43" s="21">
        <v>38</v>
      </c>
      <c r="B43" s="25" t="s">
        <v>67</v>
      </c>
      <c r="C43" s="7">
        <v>1</v>
      </c>
      <c r="D43" s="9">
        <v>45</v>
      </c>
      <c r="E43" s="22">
        <f t="shared" si="0"/>
        <v>45</v>
      </c>
      <c r="F43" s="23">
        <v>221</v>
      </c>
    </row>
    <row r="44" spans="1:6" ht="34.5">
      <c r="A44" s="21">
        <v>39</v>
      </c>
      <c r="B44" s="25" t="s">
        <v>68</v>
      </c>
      <c r="C44" s="7">
        <v>10</v>
      </c>
      <c r="D44" s="9">
        <v>260</v>
      </c>
      <c r="E44" s="22">
        <f t="shared" si="0"/>
        <v>2600</v>
      </c>
      <c r="F44" s="23">
        <v>221</v>
      </c>
    </row>
    <row r="45" spans="1:6" ht="15">
      <c r="A45" s="21">
        <v>40</v>
      </c>
      <c r="B45" s="10" t="s">
        <v>5</v>
      </c>
      <c r="C45" s="7">
        <v>1500</v>
      </c>
      <c r="D45" s="8">
        <v>0.04</v>
      </c>
      <c r="E45" s="22">
        <f t="shared" si="0"/>
        <v>60</v>
      </c>
      <c r="F45" s="23">
        <v>221</v>
      </c>
    </row>
    <row r="46" spans="1:6" ht="15">
      <c r="A46" s="21">
        <v>41</v>
      </c>
      <c r="B46" s="10" t="s">
        <v>6</v>
      </c>
      <c r="C46" s="7">
        <v>3</v>
      </c>
      <c r="D46" s="8">
        <v>110</v>
      </c>
      <c r="E46" s="22">
        <f t="shared" si="0"/>
        <v>330</v>
      </c>
      <c r="F46" s="23">
        <v>221</v>
      </c>
    </row>
    <row r="47" spans="1:6" ht="15">
      <c r="A47" s="21">
        <v>42</v>
      </c>
      <c r="B47" s="10" t="s">
        <v>69</v>
      </c>
      <c r="C47" s="7">
        <v>16</v>
      </c>
      <c r="D47" s="8">
        <v>0.8</v>
      </c>
      <c r="E47" s="22">
        <f t="shared" si="0"/>
        <v>12.8</v>
      </c>
      <c r="F47" s="23">
        <v>221</v>
      </c>
    </row>
    <row r="48" spans="1:6" ht="15">
      <c r="A48" s="21">
        <v>43</v>
      </c>
      <c r="B48" s="10" t="s">
        <v>70</v>
      </c>
      <c r="C48" s="7">
        <v>16</v>
      </c>
      <c r="D48" s="8">
        <v>0.8</v>
      </c>
      <c r="E48" s="22">
        <f t="shared" si="0"/>
        <v>12.8</v>
      </c>
      <c r="F48" s="23">
        <v>221</v>
      </c>
    </row>
    <row r="49" spans="1:6" ht="15">
      <c r="A49" s="21">
        <v>44</v>
      </c>
      <c r="B49" s="10" t="s">
        <v>71</v>
      </c>
      <c r="C49" s="7">
        <v>18</v>
      </c>
      <c r="D49" s="8">
        <v>0.8</v>
      </c>
      <c r="E49" s="22">
        <f t="shared" si="0"/>
        <v>14.4</v>
      </c>
      <c r="F49" s="23">
        <v>221</v>
      </c>
    </row>
    <row r="50" spans="1:6" ht="15">
      <c r="A50" s="21">
        <v>45</v>
      </c>
      <c r="B50" s="10" t="s">
        <v>72</v>
      </c>
      <c r="C50" s="7">
        <v>92</v>
      </c>
      <c r="D50" s="8">
        <v>0.8</v>
      </c>
      <c r="E50" s="22">
        <f t="shared" si="0"/>
        <v>73.60000000000001</v>
      </c>
      <c r="F50" s="23">
        <v>221</v>
      </c>
    </row>
    <row r="51" spans="1:6" ht="15">
      <c r="A51" s="21">
        <v>46</v>
      </c>
      <c r="B51" s="10" t="s">
        <v>73</v>
      </c>
      <c r="C51" s="7">
        <v>88</v>
      </c>
      <c r="D51" s="8">
        <v>0.8</v>
      </c>
      <c r="E51" s="22">
        <f t="shared" si="0"/>
        <v>70.4</v>
      </c>
      <c r="F51" s="23">
        <v>221</v>
      </c>
    </row>
    <row r="52" spans="1:6" ht="15">
      <c r="A52" s="21">
        <v>47</v>
      </c>
      <c r="B52" s="10" t="s">
        <v>74</v>
      </c>
      <c r="C52" s="7">
        <v>13</v>
      </c>
      <c r="D52" s="8">
        <v>10.5</v>
      </c>
      <c r="E52" s="22">
        <f t="shared" si="0"/>
        <v>136.5</v>
      </c>
      <c r="F52" s="23">
        <v>221</v>
      </c>
    </row>
    <row r="53" spans="1:6" ht="15">
      <c r="A53" s="21">
        <v>48</v>
      </c>
      <c r="B53" s="10" t="s">
        <v>75</v>
      </c>
      <c r="C53" s="7">
        <v>207</v>
      </c>
      <c r="D53" s="8">
        <v>0.6</v>
      </c>
      <c r="E53" s="22">
        <f t="shared" si="0"/>
        <v>124.19999999999999</v>
      </c>
      <c r="F53" s="23">
        <v>221</v>
      </c>
    </row>
    <row r="54" spans="1:6" ht="15">
      <c r="A54" s="21">
        <v>49</v>
      </c>
      <c r="B54" s="10" t="s">
        <v>76</v>
      </c>
      <c r="C54" s="7">
        <v>471</v>
      </c>
      <c r="D54" s="8">
        <v>0.6</v>
      </c>
      <c r="E54" s="22">
        <f t="shared" si="0"/>
        <v>282.59999999999997</v>
      </c>
      <c r="F54" s="23">
        <v>221</v>
      </c>
    </row>
    <row r="55" spans="1:6" ht="15">
      <c r="A55" s="21">
        <v>50</v>
      </c>
      <c r="B55" s="10" t="s">
        <v>77</v>
      </c>
      <c r="C55" s="7">
        <v>6900</v>
      </c>
      <c r="D55" s="8">
        <v>0.6</v>
      </c>
      <c r="E55" s="22">
        <f t="shared" si="0"/>
        <v>4140</v>
      </c>
      <c r="F55" s="23">
        <v>221</v>
      </c>
    </row>
    <row r="56" spans="1:6" ht="15">
      <c r="A56" s="21">
        <v>51</v>
      </c>
      <c r="B56" s="10" t="s">
        <v>78</v>
      </c>
      <c r="C56" s="7">
        <v>10300</v>
      </c>
      <c r="D56" s="8">
        <v>0.6</v>
      </c>
      <c r="E56" s="22">
        <f t="shared" si="0"/>
        <v>6180</v>
      </c>
      <c r="F56" s="23">
        <v>221</v>
      </c>
    </row>
    <row r="57" spans="1:6" ht="15">
      <c r="A57" s="21">
        <v>52</v>
      </c>
      <c r="B57" s="10" t="s">
        <v>79</v>
      </c>
      <c r="C57" s="7">
        <v>20</v>
      </c>
      <c r="D57" s="8">
        <v>100</v>
      </c>
      <c r="E57" s="22">
        <f t="shared" si="0"/>
        <v>2000</v>
      </c>
      <c r="F57" s="23">
        <v>221</v>
      </c>
    </row>
    <row r="58" spans="1:6" ht="15">
      <c r="A58" s="21">
        <v>53</v>
      </c>
      <c r="B58" s="10" t="s">
        <v>80</v>
      </c>
      <c r="C58" s="7">
        <v>67</v>
      </c>
      <c r="D58" s="8">
        <v>6.5</v>
      </c>
      <c r="E58" s="22">
        <f t="shared" si="0"/>
        <v>435.5</v>
      </c>
      <c r="F58" s="23">
        <v>221</v>
      </c>
    </row>
    <row r="59" spans="1:6" ht="15">
      <c r="A59" s="21">
        <v>54</v>
      </c>
      <c r="B59" s="10" t="s">
        <v>81</v>
      </c>
      <c r="C59" s="7">
        <v>39</v>
      </c>
      <c r="D59" s="8">
        <v>6.5</v>
      </c>
      <c r="E59" s="22">
        <f t="shared" si="0"/>
        <v>253.5</v>
      </c>
      <c r="F59" s="23">
        <v>221</v>
      </c>
    </row>
    <row r="60" spans="1:6" ht="15">
      <c r="A60" s="21">
        <v>55</v>
      </c>
      <c r="B60" s="24" t="s">
        <v>82</v>
      </c>
      <c r="C60" s="7">
        <v>70</v>
      </c>
      <c r="D60" s="8">
        <v>29</v>
      </c>
      <c r="E60" s="22">
        <f t="shared" si="0"/>
        <v>2030</v>
      </c>
      <c r="F60" s="23">
        <v>221</v>
      </c>
    </row>
    <row r="61" spans="1:6" ht="22.5">
      <c r="A61" s="21">
        <v>56</v>
      </c>
      <c r="B61" s="10" t="s">
        <v>7</v>
      </c>
      <c r="C61" s="7">
        <v>19</v>
      </c>
      <c r="D61" s="8">
        <v>62.62</v>
      </c>
      <c r="E61" s="22">
        <f t="shared" si="0"/>
        <v>1189.78</v>
      </c>
      <c r="F61" s="23">
        <v>221</v>
      </c>
    </row>
    <row r="62" spans="1:6" ht="15">
      <c r="A62" s="21">
        <v>57</v>
      </c>
      <c r="B62" s="24" t="s">
        <v>83</v>
      </c>
      <c r="C62" s="7">
        <v>157</v>
      </c>
      <c r="D62" s="9">
        <v>0.79</v>
      </c>
      <c r="E62" s="22">
        <f t="shared" si="0"/>
        <v>124.03</v>
      </c>
      <c r="F62" s="23">
        <v>221</v>
      </c>
    </row>
    <row r="63" spans="1:6" ht="23.25">
      <c r="A63" s="21">
        <v>58</v>
      </c>
      <c r="B63" s="25" t="s">
        <v>84</v>
      </c>
      <c r="C63" s="7">
        <v>10</v>
      </c>
      <c r="D63" s="9">
        <v>61</v>
      </c>
      <c r="E63" s="22">
        <f t="shared" si="0"/>
        <v>610</v>
      </c>
      <c r="F63" s="23">
        <v>221</v>
      </c>
    </row>
    <row r="64" spans="1:6" ht="15">
      <c r="A64" s="21">
        <v>59</v>
      </c>
      <c r="B64" s="24" t="s">
        <v>85</v>
      </c>
      <c r="C64" s="7">
        <v>4</v>
      </c>
      <c r="D64" s="8">
        <v>31</v>
      </c>
      <c r="E64" s="22">
        <f t="shared" si="0"/>
        <v>124</v>
      </c>
      <c r="F64" s="23">
        <v>221</v>
      </c>
    </row>
    <row r="65" spans="1:6" ht="15">
      <c r="A65" s="21">
        <v>60</v>
      </c>
      <c r="B65" s="24" t="s">
        <v>86</v>
      </c>
      <c r="C65" s="7">
        <v>10</v>
      </c>
      <c r="D65" s="9">
        <v>14</v>
      </c>
      <c r="E65" s="22">
        <f t="shared" si="0"/>
        <v>140</v>
      </c>
      <c r="F65" s="23">
        <v>221</v>
      </c>
    </row>
    <row r="66" spans="1:6" ht="15">
      <c r="A66" s="21">
        <v>61</v>
      </c>
      <c r="B66" s="10" t="s">
        <v>87</v>
      </c>
      <c r="C66" s="7">
        <v>3500</v>
      </c>
      <c r="D66" s="8">
        <v>0.13</v>
      </c>
      <c r="E66" s="22">
        <f t="shared" si="0"/>
        <v>455</v>
      </c>
      <c r="F66" s="23">
        <v>221</v>
      </c>
    </row>
    <row r="67" spans="1:6" ht="15">
      <c r="A67" s="21">
        <v>62</v>
      </c>
      <c r="B67" s="10" t="s">
        <v>88</v>
      </c>
      <c r="C67" s="7">
        <v>140</v>
      </c>
      <c r="D67" s="8">
        <v>0.54</v>
      </c>
      <c r="E67" s="22">
        <f t="shared" si="0"/>
        <v>75.60000000000001</v>
      </c>
      <c r="F67" s="23">
        <v>221</v>
      </c>
    </row>
    <row r="68" spans="1:6" ht="15">
      <c r="A68" s="21">
        <v>63</v>
      </c>
      <c r="B68" s="10" t="s">
        <v>8</v>
      </c>
      <c r="C68" s="7">
        <v>22</v>
      </c>
      <c r="D68" s="8">
        <v>4.64</v>
      </c>
      <c r="E68" s="22">
        <f t="shared" si="0"/>
        <v>102.08</v>
      </c>
      <c r="F68" s="23">
        <v>221</v>
      </c>
    </row>
    <row r="69" spans="1:6" ht="15">
      <c r="A69" s="21">
        <v>64</v>
      </c>
      <c r="B69" s="10" t="s">
        <v>10</v>
      </c>
      <c r="C69" s="7">
        <v>36</v>
      </c>
      <c r="D69" s="8">
        <v>5</v>
      </c>
      <c r="E69" s="22">
        <f t="shared" si="0"/>
        <v>180</v>
      </c>
      <c r="F69" s="23">
        <v>221</v>
      </c>
    </row>
    <row r="70" spans="1:6" ht="15">
      <c r="A70" s="21">
        <v>65</v>
      </c>
      <c r="B70" s="10" t="s">
        <v>9</v>
      </c>
      <c r="C70" s="7">
        <v>65</v>
      </c>
      <c r="D70" s="8">
        <v>5</v>
      </c>
      <c r="E70" s="22">
        <f aca="true" t="shared" si="1" ref="E70:E133">+C70*D70</f>
        <v>325</v>
      </c>
      <c r="F70" s="23">
        <v>221</v>
      </c>
    </row>
    <row r="71" spans="1:6" ht="15">
      <c r="A71" s="21">
        <v>66</v>
      </c>
      <c r="B71" s="10" t="s">
        <v>89</v>
      </c>
      <c r="C71" s="7">
        <v>46</v>
      </c>
      <c r="D71" s="8">
        <v>17.83</v>
      </c>
      <c r="E71" s="22">
        <f t="shared" si="1"/>
        <v>820.18</v>
      </c>
      <c r="F71" s="23">
        <v>221</v>
      </c>
    </row>
    <row r="72" spans="1:6" ht="15">
      <c r="A72" s="21">
        <v>67</v>
      </c>
      <c r="B72" s="10" t="s">
        <v>90</v>
      </c>
      <c r="C72" s="7">
        <v>15</v>
      </c>
      <c r="D72" s="8">
        <v>17.83</v>
      </c>
      <c r="E72" s="22">
        <f t="shared" si="1"/>
        <v>267.45</v>
      </c>
      <c r="F72" s="23">
        <v>221</v>
      </c>
    </row>
    <row r="73" spans="1:6" ht="15">
      <c r="A73" s="21">
        <v>68</v>
      </c>
      <c r="B73" s="10" t="s">
        <v>91</v>
      </c>
      <c r="C73" s="7">
        <v>15</v>
      </c>
      <c r="D73" s="8">
        <v>17.83</v>
      </c>
      <c r="E73" s="22">
        <f t="shared" si="1"/>
        <v>267.45</v>
      </c>
      <c r="F73" s="23">
        <v>221</v>
      </c>
    </row>
    <row r="74" spans="1:6" ht="22.5">
      <c r="A74" s="21">
        <v>69</v>
      </c>
      <c r="B74" s="10" t="s">
        <v>92</v>
      </c>
      <c r="C74" s="7">
        <v>180</v>
      </c>
      <c r="D74" s="8">
        <v>2</v>
      </c>
      <c r="E74" s="22">
        <f t="shared" si="1"/>
        <v>360</v>
      </c>
      <c r="F74" s="23">
        <v>221</v>
      </c>
    </row>
    <row r="75" spans="1:6" ht="22.5">
      <c r="A75" s="21">
        <v>70</v>
      </c>
      <c r="B75" s="10" t="s">
        <v>93</v>
      </c>
      <c r="C75" s="7">
        <v>1360</v>
      </c>
      <c r="D75" s="8">
        <v>1.51</v>
      </c>
      <c r="E75" s="22">
        <f t="shared" si="1"/>
        <v>2053.6</v>
      </c>
      <c r="F75" s="23">
        <v>221</v>
      </c>
    </row>
    <row r="76" spans="1:6" ht="15">
      <c r="A76" s="21">
        <v>71</v>
      </c>
      <c r="B76" s="10" t="s">
        <v>94</v>
      </c>
      <c r="C76" s="7">
        <v>3</v>
      </c>
      <c r="D76" s="8">
        <v>15.54</v>
      </c>
      <c r="E76" s="22">
        <f t="shared" si="1"/>
        <v>46.62</v>
      </c>
      <c r="F76" s="23">
        <v>221</v>
      </c>
    </row>
    <row r="77" spans="1:6" ht="15">
      <c r="A77" s="21">
        <v>72</v>
      </c>
      <c r="B77" s="10" t="s">
        <v>11</v>
      </c>
      <c r="C77" s="7">
        <v>46</v>
      </c>
      <c r="D77" s="8">
        <v>0.6011</v>
      </c>
      <c r="E77" s="22">
        <f t="shared" si="1"/>
        <v>27.650599999999997</v>
      </c>
      <c r="F77" s="23">
        <v>221</v>
      </c>
    </row>
    <row r="78" spans="1:6" ht="15">
      <c r="A78" s="21">
        <v>73</v>
      </c>
      <c r="B78" s="10" t="s">
        <v>12</v>
      </c>
      <c r="C78" s="7">
        <v>39</v>
      </c>
      <c r="D78" s="8">
        <v>0.6011</v>
      </c>
      <c r="E78" s="22">
        <f t="shared" si="1"/>
        <v>23.442899999999998</v>
      </c>
      <c r="F78" s="23">
        <v>221</v>
      </c>
    </row>
    <row r="79" spans="1:6" ht="15">
      <c r="A79" s="21">
        <v>74</v>
      </c>
      <c r="B79" s="10" t="s">
        <v>95</v>
      </c>
      <c r="C79" s="7">
        <v>19014</v>
      </c>
      <c r="D79" s="8">
        <v>0.16</v>
      </c>
      <c r="E79" s="22">
        <f t="shared" si="1"/>
        <v>3042.2400000000002</v>
      </c>
      <c r="F79" s="23">
        <v>221</v>
      </c>
    </row>
    <row r="80" spans="1:6" ht="15">
      <c r="A80" s="21">
        <v>75</v>
      </c>
      <c r="B80" s="10" t="s">
        <v>96</v>
      </c>
      <c r="C80" s="7">
        <v>1600</v>
      </c>
      <c r="D80" s="8">
        <v>0.13</v>
      </c>
      <c r="E80" s="22">
        <f t="shared" si="1"/>
        <v>208</v>
      </c>
      <c r="F80" s="23">
        <v>221</v>
      </c>
    </row>
    <row r="81" spans="1:6" ht="15">
      <c r="A81" s="21">
        <v>76</v>
      </c>
      <c r="B81" s="10" t="s">
        <v>97</v>
      </c>
      <c r="C81" s="7">
        <v>4553</v>
      </c>
      <c r="D81" s="8">
        <v>1.15</v>
      </c>
      <c r="E81" s="22">
        <f t="shared" si="1"/>
        <v>5235.95</v>
      </c>
      <c r="F81" s="23">
        <v>221</v>
      </c>
    </row>
    <row r="82" spans="1:6" ht="15">
      <c r="A82" s="21">
        <v>77</v>
      </c>
      <c r="B82" s="24" t="s">
        <v>98</v>
      </c>
      <c r="C82" s="7">
        <v>500</v>
      </c>
      <c r="D82" s="9">
        <v>7</v>
      </c>
      <c r="E82" s="22">
        <f t="shared" si="1"/>
        <v>3500</v>
      </c>
      <c r="F82" s="23">
        <v>221</v>
      </c>
    </row>
    <row r="83" spans="1:6" ht="15">
      <c r="A83" s="21">
        <v>78</v>
      </c>
      <c r="B83" s="10" t="s">
        <v>99</v>
      </c>
      <c r="C83" s="7">
        <v>12700</v>
      </c>
      <c r="D83" s="8">
        <v>0.5</v>
      </c>
      <c r="E83" s="22">
        <f t="shared" si="1"/>
        <v>6350</v>
      </c>
      <c r="F83" s="23">
        <v>221</v>
      </c>
    </row>
    <row r="84" spans="1:6" ht="15">
      <c r="A84" s="21">
        <v>79</v>
      </c>
      <c r="B84" s="10" t="s">
        <v>13</v>
      </c>
      <c r="C84" s="7">
        <v>550</v>
      </c>
      <c r="D84" s="8">
        <v>2.8</v>
      </c>
      <c r="E84" s="22">
        <f t="shared" si="1"/>
        <v>1540</v>
      </c>
      <c r="F84" s="23">
        <v>221</v>
      </c>
    </row>
    <row r="85" spans="1:6" ht="15">
      <c r="A85" s="21">
        <v>80</v>
      </c>
      <c r="B85" s="10" t="s">
        <v>14</v>
      </c>
      <c r="C85" s="7">
        <v>2050</v>
      </c>
      <c r="D85" s="8">
        <v>0.5</v>
      </c>
      <c r="E85" s="22">
        <f t="shared" si="1"/>
        <v>1025</v>
      </c>
      <c r="F85" s="23">
        <v>221</v>
      </c>
    </row>
    <row r="86" spans="1:6" ht="22.5">
      <c r="A86" s="21">
        <v>81</v>
      </c>
      <c r="B86" s="10" t="s">
        <v>100</v>
      </c>
      <c r="C86" s="7">
        <v>1730</v>
      </c>
      <c r="D86" s="8">
        <v>3.55</v>
      </c>
      <c r="E86" s="22">
        <f t="shared" si="1"/>
        <v>6141.5</v>
      </c>
      <c r="F86" s="23">
        <v>221</v>
      </c>
    </row>
    <row r="87" spans="1:6" ht="15">
      <c r="A87" s="21">
        <v>82</v>
      </c>
      <c r="B87" s="10" t="s">
        <v>101</v>
      </c>
      <c r="C87" s="7">
        <v>71</v>
      </c>
      <c r="D87" s="8">
        <v>22.09</v>
      </c>
      <c r="E87" s="22">
        <f t="shared" si="1"/>
        <v>1568.39</v>
      </c>
      <c r="F87" s="23">
        <v>221</v>
      </c>
    </row>
    <row r="88" spans="1:6" ht="15">
      <c r="A88" s="21">
        <v>83</v>
      </c>
      <c r="B88" s="10" t="s">
        <v>102</v>
      </c>
      <c r="C88" s="7">
        <v>1846</v>
      </c>
      <c r="D88" s="8">
        <v>0.3</v>
      </c>
      <c r="E88" s="22">
        <f t="shared" si="1"/>
        <v>553.8</v>
      </c>
      <c r="F88" s="23">
        <v>221</v>
      </c>
    </row>
    <row r="89" spans="1:6" ht="15">
      <c r="A89" s="21">
        <v>84</v>
      </c>
      <c r="B89" s="10" t="s">
        <v>103</v>
      </c>
      <c r="C89" s="7">
        <v>60</v>
      </c>
      <c r="D89" s="8">
        <v>3.2</v>
      </c>
      <c r="E89" s="22">
        <f t="shared" si="1"/>
        <v>192</v>
      </c>
      <c r="F89" s="23">
        <v>221</v>
      </c>
    </row>
    <row r="90" spans="1:6" ht="15">
      <c r="A90" s="21">
        <v>85</v>
      </c>
      <c r="B90" s="24" t="s">
        <v>104</v>
      </c>
      <c r="C90" s="7">
        <v>174</v>
      </c>
      <c r="D90" s="8">
        <v>0.12</v>
      </c>
      <c r="E90" s="22">
        <f t="shared" si="1"/>
        <v>20.88</v>
      </c>
      <c r="F90" s="23">
        <v>221</v>
      </c>
    </row>
    <row r="91" spans="1:6" ht="15">
      <c r="A91" s="21">
        <v>86</v>
      </c>
      <c r="B91" s="10" t="s">
        <v>105</v>
      </c>
      <c r="C91" s="7">
        <v>23700</v>
      </c>
      <c r="D91" s="8">
        <v>0.1</v>
      </c>
      <c r="E91" s="22">
        <f t="shared" si="1"/>
        <v>2370</v>
      </c>
      <c r="F91" s="23">
        <v>221</v>
      </c>
    </row>
    <row r="92" spans="1:6" ht="15">
      <c r="A92" s="21">
        <v>87</v>
      </c>
      <c r="B92" s="10" t="s">
        <v>106</v>
      </c>
      <c r="C92" s="7">
        <v>307</v>
      </c>
      <c r="D92" s="8">
        <v>7</v>
      </c>
      <c r="E92" s="22">
        <f t="shared" si="1"/>
        <v>2149</v>
      </c>
      <c r="F92" s="23">
        <v>221</v>
      </c>
    </row>
    <row r="93" spans="1:6" ht="15">
      <c r="A93" s="21">
        <v>88</v>
      </c>
      <c r="B93" s="10" t="s">
        <v>107</v>
      </c>
      <c r="C93" s="7">
        <v>1200</v>
      </c>
      <c r="D93" s="8">
        <v>0.61</v>
      </c>
      <c r="E93" s="22">
        <f t="shared" si="1"/>
        <v>732</v>
      </c>
      <c r="F93" s="23">
        <v>221</v>
      </c>
    </row>
    <row r="94" spans="1:6" ht="15">
      <c r="A94" s="21">
        <v>89</v>
      </c>
      <c r="B94" s="10" t="s">
        <v>15</v>
      </c>
      <c r="C94" s="7">
        <v>1818</v>
      </c>
      <c r="D94" s="8">
        <v>0.38</v>
      </c>
      <c r="E94" s="22">
        <f t="shared" si="1"/>
        <v>690.84</v>
      </c>
      <c r="F94" s="23">
        <v>221</v>
      </c>
    </row>
    <row r="95" spans="1:6" ht="15">
      <c r="A95" s="21">
        <v>90</v>
      </c>
      <c r="B95" s="10" t="s">
        <v>108</v>
      </c>
      <c r="C95" s="7">
        <v>45</v>
      </c>
      <c r="D95" s="8">
        <v>23.82</v>
      </c>
      <c r="E95" s="22">
        <f t="shared" si="1"/>
        <v>1071.9</v>
      </c>
      <c r="F95" s="23">
        <v>221</v>
      </c>
    </row>
    <row r="96" spans="1:6" ht="15">
      <c r="A96" s="21">
        <v>91</v>
      </c>
      <c r="B96" s="10" t="s">
        <v>109</v>
      </c>
      <c r="C96" s="7">
        <v>35</v>
      </c>
      <c r="D96" s="8">
        <v>6.92</v>
      </c>
      <c r="E96" s="22">
        <f t="shared" si="1"/>
        <v>242.2</v>
      </c>
      <c r="F96" s="23">
        <v>221</v>
      </c>
    </row>
    <row r="97" spans="1:6" ht="15">
      <c r="A97" s="21">
        <v>92</v>
      </c>
      <c r="B97" s="10" t="s">
        <v>110</v>
      </c>
      <c r="C97" s="7">
        <v>50</v>
      </c>
      <c r="D97" s="8">
        <v>5.3</v>
      </c>
      <c r="E97" s="22">
        <f t="shared" si="1"/>
        <v>265</v>
      </c>
      <c r="F97" s="23">
        <v>221</v>
      </c>
    </row>
    <row r="98" spans="1:6" ht="15">
      <c r="A98" s="21">
        <v>93</v>
      </c>
      <c r="B98" s="24" t="s">
        <v>111</v>
      </c>
      <c r="C98" s="7">
        <v>1100</v>
      </c>
      <c r="D98" s="8">
        <v>4</v>
      </c>
      <c r="E98" s="22">
        <f t="shared" si="1"/>
        <v>4400</v>
      </c>
      <c r="F98" s="23">
        <v>221</v>
      </c>
    </row>
    <row r="99" spans="1:6" ht="15">
      <c r="A99" s="21">
        <v>94</v>
      </c>
      <c r="B99" s="24" t="s">
        <v>112</v>
      </c>
      <c r="C99" s="7">
        <v>50</v>
      </c>
      <c r="D99" s="9">
        <v>4.7</v>
      </c>
      <c r="E99" s="22">
        <f t="shared" si="1"/>
        <v>235</v>
      </c>
      <c r="F99" s="23">
        <v>221</v>
      </c>
    </row>
    <row r="100" spans="1:6" ht="15">
      <c r="A100" s="21">
        <v>95</v>
      </c>
      <c r="B100" s="10" t="s">
        <v>113</v>
      </c>
      <c r="C100" s="7">
        <v>300</v>
      </c>
      <c r="D100" s="8">
        <v>3.36</v>
      </c>
      <c r="E100" s="22">
        <f t="shared" si="1"/>
        <v>1008</v>
      </c>
      <c r="F100" s="23">
        <v>221</v>
      </c>
    </row>
    <row r="101" spans="1:6" ht="15">
      <c r="A101" s="21">
        <v>96</v>
      </c>
      <c r="B101" s="10" t="s">
        <v>16</v>
      </c>
      <c r="C101" s="7">
        <v>110</v>
      </c>
      <c r="D101" s="8">
        <v>7.45</v>
      </c>
      <c r="E101" s="22">
        <f t="shared" si="1"/>
        <v>819.5</v>
      </c>
      <c r="F101" s="23">
        <v>221</v>
      </c>
    </row>
    <row r="102" spans="1:6" ht="15">
      <c r="A102" s="21">
        <v>97</v>
      </c>
      <c r="B102" s="25" t="s">
        <v>17</v>
      </c>
      <c r="C102" s="7">
        <v>156</v>
      </c>
      <c r="D102" s="11">
        <v>5</v>
      </c>
      <c r="E102" s="22">
        <f t="shared" si="1"/>
        <v>780</v>
      </c>
      <c r="F102" s="23">
        <v>221</v>
      </c>
    </row>
    <row r="103" spans="1:6" ht="15">
      <c r="A103" s="21">
        <v>98</v>
      </c>
      <c r="B103" s="24" t="s">
        <v>114</v>
      </c>
      <c r="C103" s="7">
        <v>131</v>
      </c>
      <c r="D103" s="8">
        <v>0.46</v>
      </c>
      <c r="E103" s="22">
        <f t="shared" si="1"/>
        <v>60.260000000000005</v>
      </c>
      <c r="F103" s="23">
        <v>221</v>
      </c>
    </row>
    <row r="104" spans="1:6" ht="15">
      <c r="A104" s="21">
        <v>99</v>
      </c>
      <c r="B104" s="10" t="s">
        <v>115</v>
      </c>
      <c r="C104" s="7">
        <v>13251</v>
      </c>
      <c r="D104" s="8">
        <v>0.11</v>
      </c>
      <c r="E104" s="22">
        <f t="shared" si="1"/>
        <v>1457.61</v>
      </c>
      <c r="F104" s="23">
        <v>221</v>
      </c>
    </row>
    <row r="105" spans="1:6" ht="15">
      <c r="A105" s="21">
        <v>100</v>
      </c>
      <c r="B105" s="10" t="s">
        <v>116</v>
      </c>
      <c r="C105" s="7">
        <v>15500</v>
      </c>
      <c r="D105" s="8">
        <v>0.11</v>
      </c>
      <c r="E105" s="22">
        <f t="shared" si="1"/>
        <v>1705</v>
      </c>
      <c r="F105" s="23">
        <v>221</v>
      </c>
    </row>
    <row r="106" spans="1:6" ht="15">
      <c r="A106" s="21">
        <v>101</v>
      </c>
      <c r="B106" s="10" t="s">
        <v>117</v>
      </c>
      <c r="C106" s="7">
        <v>75053</v>
      </c>
      <c r="D106" s="8">
        <v>0.06</v>
      </c>
      <c r="E106" s="22">
        <f t="shared" si="1"/>
        <v>4503.179999999999</v>
      </c>
      <c r="F106" s="23">
        <v>221</v>
      </c>
    </row>
    <row r="107" spans="1:6" ht="15">
      <c r="A107" s="21">
        <v>102</v>
      </c>
      <c r="B107" s="10" t="s">
        <v>118</v>
      </c>
      <c r="C107" s="7">
        <v>17500</v>
      </c>
      <c r="D107" s="8">
        <v>0.12</v>
      </c>
      <c r="E107" s="22">
        <f t="shared" si="1"/>
        <v>2100</v>
      </c>
      <c r="F107" s="23">
        <v>221</v>
      </c>
    </row>
    <row r="108" spans="1:6" ht="15">
      <c r="A108" s="21">
        <v>103</v>
      </c>
      <c r="B108" s="10" t="s">
        <v>119</v>
      </c>
      <c r="C108" s="7">
        <v>45001</v>
      </c>
      <c r="D108" s="8">
        <v>0.04</v>
      </c>
      <c r="E108" s="22">
        <f t="shared" si="1"/>
        <v>1800.04</v>
      </c>
      <c r="F108" s="23">
        <v>221</v>
      </c>
    </row>
    <row r="109" spans="1:6" ht="15">
      <c r="A109" s="21">
        <v>104</v>
      </c>
      <c r="B109" s="10" t="s">
        <v>120</v>
      </c>
      <c r="C109" s="7">
        <v>21153</v>
      </c>
      <c r="D109" s="8">
        <v>0.03</v>
      </c>
      <c r="E109" s="22">
        <f t="shared" si="1"/>
        <v>634.59</v>
      </c>
      <c r="F109" s="23">
        <v>221</v>
      </c>
    </row>
    <row r="110" spans="1:6" ht="15">
      <c r="A110" s="21">
        <v>105</v>
      </c>
      <c r="B110" s="10" t="s">
        <v>121</v>
      </c>
      <c r="C110" s="7">
        <v>1728</v>
      </c>
      <c r="D110" s="8">
        <v>0.4</v>
      </c>
      <c r="E110" s="22">
        <f t="shared" si="1"/>
        <v>691.2</v>
      </c>
      <c r="F110" s="23">
        <v>221</v>
      </c>
    </row>
    <row r="111" spans="1:6" ht="15">
      <c r="A111" s="21">
        <v>106</v>
      </c>
      <c r="B111" s="10" t="s">
        <v>122</v>
      </c>
      <c r="C111" s="7">
        <v>566</v>
      </c>
      <c r="D111" s="8">
        <v>0.35</v>
      </c>
      <c r="E111" s="22">
        <f t="shared" si="1"/>
        <v>198.1</v>
      </c>
      <c r="F111" s="23">
        <v>221</v>
      </c>
    </row>
    <row r="112" spans="1:6" ht="15">
      <c r="A112" s="21">
        <v>107</v>
      </c>
      <c r="B112" s="25" t="s">
        <v>123</v>
      </c>
      <c r="C112" s="7">
        <v>15</v>
      </c>
      <c r="D112" s="12">
        <v>6</v>
      </c>
      <c r="E112" s="22">
        <f t="shared" si="1"/>
        <v>90</v>
      </c>
      <c r="F112" s="23">
        <v>221</v>
      </c>
    </row>
    <row r="113" spans="1:6" ht="15">
      <c r="A113" s="21">
        <v>108</v>
      </c>
      <c r="B113" s="10" t="s">
        <v>124</v>
      </c>
      <c r="C113" s="7">
        <v>27900</v>
      </c>
      <c r="D113" s="8">
        <v>0.08</v>
      </c>
      <c r="E113" s="22">
        <f t="shared" si="1"/>
        <v>2232</v>
      </c>
      <c r="F113" s="23">
        <v>221</v>
      </c>
    </row>
    <row r="114" spans="1:6" ht="15">
      <c r="A114" s="21">
        <v>109</v>
      </c>
      <c r="B114" s="10" t="s">
        <v>125</v>
      </c>
      <c r="C114" s="7">
        <v>5400</v>
      </c>
      <c r="D114" s="8">
        <v>0.54</v>
      </c>
      <c r="E114" s="22">
        <f t="shared" si="1"/>
        <v>2916</v>
      </c>
      <c r="F114" s="23">
        <v>221</v>
      </c>
    </row>
    <row r="115" spans="1:6" ht="15">
      <c r="A115" s="21">
        <v>110</v>
      </c>
      <c r="B115" s="10" t="s">
        <v>126</v>
      </c>
      <c r="C115" s="7">
        <v>91</v>
      </c>
      <c r="D115" s="8">
        <v>6.1</v>
      </c>
      <c r="E115" s="22">
        <f t="shared" si="1"/>
        <v>555.1</v>
      </c>
      <c r="F115" s="23">
        <v>221</v>
      </c>
    </row>
    <row r="116" spans="1:6" ht="15">
      <c r="A116" s="21">
        <v>111</v>
      </c>
      <c r="B116" s="10" t="s">
        <v>19</v>
      </c>
      <c r="C116" s="7">
        <v>55</v>
      </c>
      <c r="D116" s="8">
        <v>73</v>
      </c>
      <c r="E116" s="22">
        <f t="shared" si="1"/>
        <v>4015</v>
      </c>
      <c r="F116" s="23">
        <v>221</v>
      </c>
    </row>
    <row r="117" spans="1:6" ht="22.5">
      <c r="A117" s="21">
        <v>112</v>
      </c>
      <c r="B117" s="10" t="s">
        <v>127</v>
      </c>
      <c r="C117" s="7">
        <v>1880</v>
      </c>
      <c r="D117" s="8">
        <v>1.55</v>
      </c>
      <c r="E117" s="22">
        <f t="shared" si="1"/>
        <v>2914</v>
      </c>
      <c r="F117" s="23">
        <v>221</v>
      </c>
    </row>
    <row r="118" spans="1:6" ht="15">
      <c r="A118" s="21">
        <v>113</v>
      </c>
      <c r="B118" s="10" t="s">
        <v>18</v>
      </c>
      <c r="C118" s="7">
        <v>425</v>
      </c>
      <c r="D118" s="8">
        <v>5.4</v>
      </c>
      <c r="E118" s="22">
        <f t="shared" si="1"/>
        <v>2295</v>
      </c>
      <c r="F118" s="23">
        <v>221</v>
      </c>
    </row>
    <row r="119" spans="1:6" ht="15">
      <c r="A119" s="21">
        <v>114</v>
      </c>
      <c r="B119" s="10" t="s">
        <v>128</v>
      </c>
      <c r="C119" s="7">
        <v>39</v>
      </c>
      <c r="D119" s="8">
        <v>0.85</v>
      </c>
      <c r="E119" s="22">
        <f t="shared" si="1"/>
        <v>33.15</v>
      </c>
      <c r="F119" s="23">
        <v>221</v>
      </c>
    </row>
    <row r="120" spans="1:6" ht="15">
      <c r="A120" s="21">
        <v>115</v>
      </c>
      <c r="B120" s="10" t="s">
        <v>129</v>
      </c>
      <c r="C120" s="7">
        <v>672</v>
      </c>
      <c r="D120" s="8">
        <v>2</v>
      </c>
      <c r="E120" s="22">
        <f t="shared" si="1"/>
        <v>1344</v>
      </c>
      <c r="F120" s="23">
        <v>221</v>
      </c>
    </row>
    <row r="121" spans="1:6" ht="22.5">
      <c r="A121" s="21">
        <v>116</v>
      </c>
      <c r="B121" s="10" t="s">
        <v>20</v>
      </c>
      <c r="C121" s="7">
        <v>870</v>
      </c>
      <c r="D121" s="8">
        <v>2</v>
      </c>
      <c r="E121" s="22">
        <f t="shared" si="1"/>
        <v>1740</v>
      </c>
      <c r="F121" s="23">
        <v>221</v>
      </c>
    </row>
    <row r="122" spans="1:6" ht="22.5">
      <c r="A122" s="21">
        <v>117</v>
      </c>
      <c r="B122" s="10" t="s">
        <v>130</v>
      </c>
      <c r="C122" s="7">
        <v>2400</v>
      </c>
      <c r="D122" s="8">
        <v>1.25</v>
      </c>
      <c r="E122" s="22">
        <f t="shared" si="1"/>
        <v>3000</v>
      </c>
      <c r="F122" s="23">
        <v>221</v>
      </c>
    </row>
    <row r="123" spans="1:6" ht="15">
      <c r="A123" s="21">
        <v>118</v>
      </c>
      <c r="B123" s="10" t="s">
        <v>131</v>
      </c>
      <c r="C123" s="7">
        <v>900</v>
      </c>
      <c r="D123" s="8">
        <v>0.98</v>
      </c>
      <c r="E123" s="22">
        <f t="shared" si="1"/>
        <v>882</v>
      </c>
      <c r="F123" s="23">
        <v>221</v>
      </c>
    </row>
    <row r="124" spans="1:6" ht="22.5">
      <c r="A124" s="21">
        <v>119</v>
      </c>
      <c r="B124" s="10" t="s">
        <v>132</v>
      </c>
      <c r="C124" s="7">
        <v>910</v>
      </c>
      <c r="D124" s="8">
        <v>0.85</v>
      </c>
      <c r="E124" s="22">
        <f t="shared" si="1"/>
        <v>773.5</v>
      </c>
      <c r="F124" s="23">
        <v>221</v>
      </c>
    </row>
    <row r="125" spans="1:6" ht="22.5">
      <c r="A125" s="21">
        <v>120</v>
      </c>
      <c r="B125" s="10" t="s">
        <v>133</v>
      </c>
      <c r="C125" s="7">
        <v>120</v>
      </c>
      <c r="D125" s="8">
        <v>0.85</v>
      </c>
      <c r="E125" s="22">
        <f t="shared" si="1"/>
        <v>102</v>
      </c>
      <c r="F125" s="23">
        <v>221</v>
      </c>
    </row>
    <row r="126" spans="1:6" ht="15">
      <c r="A126" s="21">
        <v>121</v>
      </c>
      <c r="B126" s="10" t="s">
        <v>134</v>
      </c>
      <c r="C126" s="7">
        <v>380</v>
      </c>
      <c r="D126" s="8">
        <v>0.85</v>
      </c>
      <c r="E126" s="22">
        <f t="shared" si="1"/>
        <v>323</v>
      </c>
      <c r="F126" s="23">
        <v>221</v>
      </c>
    </row>
    <row r="127" spans="1:6" ht="15">
      <c r="A127" s="21">
        <v>122</v>
      </c>
      <c r="B127" s="10" t="s">
        <v>135</v>
      </c>
      <c r="C127" s="7">
        <v>105</v>
      </c>
      <c r="D127" s="8">
        <v>4.68</v>
      </c>
      <c r="E127" s="22">
        <f t="shared" si="1"/>
        <v>491.4</v>
      </c>
      <c r="F127" s="23">
        <v>221</v>
      </c>
    </row>
    <row r="128" spans="1:6" ht="15">
      <c r="A128" s="21">
        <v>123</v>
      </c>
      <c r="B128" s="10" t="s">
        <v>136</v>
      </c>
      <c r="C128" s="7">
        <v>150</v>
      </c>
      <c r="D128" s="8">
        <v>3.11</v>
      </c>
      <c r="E128" s="22">
        <f t="shared" si="1"/>
        <v>466.5</v>
      </c>
      <c r="F128" s="23">
        <v>221</v>
      </c>
    </row>
    <row r="129" spans="1:6" ht="22.5">
      <c r="A129" s="21">
        <v>124</v>
      </c>
      <c r="B129" s="10" t="s">
        <v>137</v>
      </c>
      <c r="C129" s="7">
        <v>349</v>
      </c>
      <c r="D129" s="8">
        <v>1.39</v>
      </c>
      <c r="E129" s="22">
        <f t="shared" si="1"/>
        <v>485.10999999999996</v>
      </c>
      <c r="F129" s="23">
        <v>221</v>
      </c>
    </row>
    <row r="130" spans="1:6" ht="15">
      <c r="A130" s="21">
        <v>125</v>
      </c>
      <c r="B130" s="10" t="s">
        <v>138</v>
      </c>
      <c r="C130" s="7">
        <v>400</v>
      </c>
      <c r="D130" s="8">
        <v>1.97</v>
      </c>
      <c r="E130" s="22">
        <f t="shared" si="1"/>
        <v>788</v>
      </c>
      <c r="F130" s="23">
        <v>221</v>
      </c>
    </row>
    <row r="131" spans="1:6" ht="15">
      <c r="A131" s="21">
        <v>126</v>
      </c>
      <c r="B131" s="10" t="s">
        <v>139</v>
      </c>
      <c r="C131" s="7">
        <v>3</v>
      </c>
      <c r="D131" s="8">
        <v>234</v>
      </c>
      <c r="E131" s="22">
        <f t="shared" si="1"/>
        <v>702</v>
      </c>
      <c r="F131" s="23">
        <v>221</v>
      </c>
    </row>
    <row r="132" spans="1:6" ht="15">
      <c r="A132" s="21">
        <v>127</v>
      </c>
      <c r="B132" s="10" t="s">
        <v>140</v>
      </c>
      <c r="C132" s="7">
        <v>60</v>
      </c>
      <c r="D132" s="8">
        <v>0.3</v>
      </c>
      <c r="E132" s="22">
        <f t="shared" si="1"/>
        <v>18</v>
      </c>
      <c r="F132" s="23">
        <v>221</v>
      </c>
    </row>
    <row r="133" spans="1:6" ht="15">
      <c r="A133" s="21">
        <v>128</v>
      </c>
      <c r="B133" s="10" t="s">
        <v>141</v>
      </c>
      <c r="C133" s="7">
        <v>210</v>
      </c>
      <c r="D133" s="8">
        <v>0.3</v>
      </c>
      <c r="E133" s="22">
        <f t="shared" si="1"/>
        <v>63</v>
      </c>
      <c r="F133" s="23">
        <v>221</v>
      </c>
    </row>
    <row r="134" spans="1:6" ht="15">
      <c r="A134" s="21">
        <v>129</v>
      </c>
      <c r="B134" s="10" t="s">
        <v>142</v>
      </c>
      <c r="C134" s="7">
        <v>1000</v>
      </c>
      <c r="D134" s="8">
        <v>0.3</v>
      </c>
      <c r="E134" s="22">
        <f aca="true" t="shared" si="2" ref="E134:E165">+C134*D134</f>
        <v>300</v>
      </c>
      <c r="F134" s="23">
        <v>221</v>
      </c>
    </row>
    <row r="135" spans="1:6" ht="15">
      <c r="A135" s="21">
        <v>130</v>
      </c>
      <c r="B135" s="10" t="s">
        <v>143</v>
      </c>
      <c r="C135" s="7">
        <v>160</v>
      </c>
      <c r="D135" s="8">
        <v>0.3</v>
      </c>
      <c r="E135" s="22">
        <f t="shared" si="2"/>
        <v>48</v>
      </c>
      <c r="F135" s="23">
        <v>221</v>
      </c>
    </row>
    <row r="136" spans="1:6" ht="15">
      <c r="A136" s="21">
        <v>131</v>
      </c>
      <c r="B136" s="10" t="s">
        <v>144</v>
      </c>
      <c r="C136" s="7">
        <v>900</v>
      </c>
      <c r="D136" s="8">
        <v>0.35</v>
      </c>
      <c r="E136" s="22">
        <f t="shared" si="2"/>
        <v>315</v>
      </c>
      <c r="F136" s="23">
        <v>221</v>
      </c>
    </row>
    <row r="137" spans="1:6" ht="15">
      <c r="A137" s="21">
        <v>132</v>
      </c>
      <c r="B137" s="10" t="s">
        <v>145</v>
      </c>
      <c r="C137" s="7">
        <v>1150</v>
      </c>
      <c r="D137" s="8">
        <v>0.35</v>
      </c>
      <c r="E137" s="22">
        <f t="shared" si="2"/>
        <v>402.5</v>
      </c>
      <c r="F137" s="23">
        <v>221</v>
      </c>
    </row>
    <row r="138" spans="1:6" ht="15">
      <c r="A138" s="21">
        <v>133</v>
      </c>
      <c r="B138" s="10" t="s">
        <v>146</v>
      </c>
      <c r="C138" s="7">
        <v>1250</v>
      </c>
      <c r="D138" s="8">
        <v>0.35</v>
      </c>
      <c r="E138" s="22">
        <f t="shared" si="2"/>
        <v>437.5</v>
      </c>
      <c r="F138" s="27">
        <v>178</v>
      </c>
    </row>
    <row r="139" spans="1:6" ht="15">
      <c r="A139" s="21">
        <v>134</v>
      </c>
      <c r="B139" s="10" t="s">
        <v>147</v>
      </c>
      <c r="C139" s="7">
        <v>550</v>
      </c>
      <c r="D139" s="8">
        <v>0.35</v>
      </c>
      <c r="E139" s="22">
        <f t="shared" si="2"/>
        <v>192.5</v>
      </c>
      <c r="F139" s="27">
        <v>178</v>
      </c>
    </row>
    <row r="140" spans="1:6" ht="15">
      <c r="A140" s="21">
        <v>135</v>
      </c>
      <c r="B140" s="10" t="s">
        <v>148</v>
      </c>
      <c r="C140" s="7">
        <v>810</v>
      </c>
      <c r="D140" s="8">
        <v>0.35</v>
      </c>
      <c r="E140" s="22">
        <f t="shared" si="2"/>
        <v>283.5</v>
      </c>
      <c r="F140" s="27">
        <v>178</v>
      </c>
    </row>
    <row r="141" spans="1:6" ht="15">
      <c r="A141" s="21">
        <v>136</v>
      </c>
      <c r="B141" s="10" t="s">
        <v>149</v>
      </c>
      <c r="C141" s="7">
        <v>110</v>
      </c>
      <c r="D141" s="8">
        <v>0.97</v>
      </c>
      <c r="E141" s="22">
        <f t="shared" si="2"/>
        <v>106.7</v>
      </c>
      <c r="F141" s="27">
        <v>178</v>
      </c>
    </row>
    <row r="142" spans="1:6" ht="15">
      <c r="A142" s="21">
        <v>137</v>
      </c>
      <c r="B142" s="10" t="s">
        <v>150</v>
      </c>
      <c r="C142" s="7">
        <v>300</v>
      </c>
      <c r="D142" s="8">
        <v>0.97</v>
      </c>
      <c r="E142" s="22">
        <f t="shared" si="2"/>
        <v>291</v>
      </c>
      <c r="F142" s="27">
        <v>178</v>
      </c>
    </row>
    <row r="143" spans="1:6" ht="15">
      <c r="A143" s="21">
        <v>138</v>
      </c>
      <c r="B143" s="10" t="s">
        <v>151</v>
      </c>
      <c r="C143" s="7">
        <v>700</v>
      </c>
      <c r="D143" s="8">
        <v>0.97</v>
      </c>
      <c r="E143" s="22">
        <f t="shared" si="2"/>
        <v>679</v>
      </c>
      <c r="F143" s="27">
        <v>178</v>
      </c>
    </row>
    <row r="144" spans="1:6" ht="15">
      <c r="A144" s="21">
        <v>139</v>
      </c>
      <c r="B144" s="10" t="s">
        <v>152</v>
      </c>
      <c r="C144" s="7">
        <v>153</v>
      </c>
      <c r="D144" s="8">
        <v>0.3</v>
      </c>
      <c r="E144" s="22">
        <f t="shared" si="2"/>
        <v>45.9</v>
      </c>
      <c r="F144" s="27">
        <v>178</v>
      </c>
    </row>
    <row r="145" spans="1:6" ht="15">
      <c r="A145" s="21">
        <v>140</v>
      </c>
      <c r="B145" s="10" t="s">
        <v>153</v>
      </c>
      <c r="C145" s="7">
        <v>105</v>
      </c>
      <c r="D145" s="8">
        <v>0.3</v>
      </c>
      <c r="E145" s="22">
        <f t="shared" si="2"/>
        <v>31.5</v>
      </c>
      <c r="F145" s="27">
        <v>178</v>
      </c>
    </row>
    <row r="146" spans="1:6" ht="15">
      <c r="A146" s="21">
        <v>141</v>
      </c>
      <c r="B146" s="10" t="s">
        <v>154</v>
      </c>
      <c r="C146" s="7">
        <v>210</v>
      </c>
      <c r="D146" s="8">
        <v>0.3</v>
      </c>
      <c r="E146" s="22">
        <f t="shared" si="2"/>
        <v>63</v>
      </c>
      <c r="F146" s="27">
        <v>178</v>
      </c>
    </row>
    <row r="147" spans="1:6" ht="15">
      <c r="A147" s="21">
        <v>142</v>
      </c>
      <c r="B147" s="10" t="s">
        <v>155</v>
      </c>
      <c r="C147" s="7">
        <v>477</v>
      </c>
      <c r="D147" s="8">
        <v>0.35</v>
      </c>
      <c r="E147" s="22">
        <f t="shared" si="2"/>
        <v>166.95</v>
      </c>
      <c r="F147" s="27">
        <v>178</v>
      </c>
    </row>
    <row r="148" spans="1:6" ht="15">
      <c r="A148" s="21">
        <v>143</v>
      </c>
      <c r="B148" s="10" t="s">
        <v>156</v>
      </c>
      <c r="C148" s="7">
        <v>105</v>
      </c>
      <c r="D148" s="8">
        <v>0.3</v>
      </c>
      <c r="E148" s="22">
        <f t="shared" si="2"/>
        <v>31.5</v>
      </c>
      <c r="F148" s="27">
        <v>178</v>
      </c>
    </row>
    <row r="149" spans="1:6" ht="15">
      <c r="A149" s="21">
        <v>144</v>
      </c>
      <c r="B149" s="10" t="s">
        <v>157</v>
      </c>
      <c r="C149" s="7">
        <v>146</v>
      </c>
      <c r="D149" s="8">
        <v>0.3</v>
      </c>
      <c r="E149" s="22">
        <f t="shared" si="2"/>
        <v>43.8</v>
      </c>
      <c r="F149" s="27">
        <v>178</v>
      </c>
    </row>
    <row r="150" spans="1:6" ht="15">
      <c r="A150" s="21">
        <v>145</v>
      </c>
      <c r="B150" s="10" t="s">
        <v>158</v>
      </c>
      <c r="C150" s="7">
        <v>290</v>
      </c>
      <c r="D150" s="8">
        <v>0.3</v>
      </c>
      <c r="E150" s="22">
        <f t="shared" si="2"/>
        <v>87</v>
      </c>
      <c r="F150" s="27">
        <v>178</v>
      </c>
    </row>
    <row r="151" spans="1:6" ht="15">
      <c r="A151" s="21">
        <v>146</v>
      </c>
      <c r="B151" s="10" t="s">
        <v>159</v>
      </c>
      <c r="C151" s="7">
        <v>1800</v>
      </c>
      <c r="D151" s="8">
        <v>0.3</v>
      </c>
      <c r="E151" s="22">
        <f t="shared" si="2"/>
        <v>540</v>
      </c>
      <c r="F151" s="27">
        <v>178</v>
      </c>
    </row>
    <row r="152" spans="1:6" ht="15">
      <c r="A152" s="21">
        <v>147</v>
      </c>
      <c r="B152" s="10" t="s">
        <v>160</v>
      </c>
      <c r="C152" s="7">
        <v>411</v>
      </c>
      <c r="D152" s="8">
        <v>0.3</v>
      </c>
      <c r="E152" s="22">
        <f t="shared" si="2"/>
        <v>123.3</v>
      </c>
      <c r="F152" s="27">
        <v>178</v>
      </c>
    </row>
    <row r="153" spans="1:6" ht="15">
      <c r="A153" s="21">
        <v>148</v>
      </c>
      <c r="B153" s="10" t="s">
        <v>161</v>
      </c>
      <c r="C153" s="7">
        <v>800</v>
      </c>
      <c r="D153" s="8">
        <v>4</v>
      </c>
      <c r="E153" s="22">
        <f t="shared" si="2"/>
        <v>3200</v>
      </c>
      <c r="F153" s="27">
        <v>178</v>
      </c>
    </row>
    <row r="154" spans="1:6" ht="15">
      <c r="A154" s="21">
        <v>149</v>
      </c>
      <c r="B154" s="10" t="s">
        <v>162</v>
      </c>
      <c r="C154" s="7">
        <v>1120</v>
      </c>
      <c r="D154" s="8">
        <v>3.9</v>
      </c>
      <c r="E154" s="22">
        <f t="shared" si="2"/>
        <v>4368</v>
      </c>
      <c r="F154" s="27">
        <v>178</v>
      </c>
    </row>
    <row r="155" spans="1:6" ht="22.5">
      <c r="A155" s="21">
        <v>150</v>
      </c>
      <c r="B155" s="10" t="s">
        <v>163</v>
      </c>
      <c r="C155" s="7">
        <v>150</v>
      </c>
      <c r="D155" s="8">
        <v>7.9</v>
      </c>
      <c r="E155" s="22">
        <f t="shared" si="2"/>
        <v>1185</v>
      </c>
      <c r="F155" s="27">
        <v>178</v>
      </c>
    </row>
    <row r="156" spans="1:6" ht="15">
      <c r="A156" s="21">
        <v>151</v>
      </c>
      <c r="B156" s="10" t="s">
        <v>164</v>
      </c>
      <c r="C156" s="7">
        <v>300</v>
      </c>
      <c r="D156" s="8">
        <v>9.9</v>
      </c>
      <c r="E156" s="22">
        <f t="shared" si="2"/>
        <v>2970</v>
      </c>
      <c r="F156" s="27">
        <v>178</v>
      </c>
    </row>
    <row r="157" spans="1:6" ht="15">
      <c r="A157" s="21">
        <v>152</v>
      </c>
      <c r="B157" s="10" t="s">
        <v>165</v>
      </c>
      <c r="C157" s="7">
        <v>1161</v>
      </c>
      <c r="D157" s="8">
        <v>2</v>
      </c>
      <c r="E157" s="22">
        <f t="shared" si="2"/>
        <v>2322</v>
      </c>
      <c r="F157" s="27">
        <v>224</v>
      </c>
    </row>
    <row r="158" spans="1:6" ht="15">
      <c r="A158" s="21">
        <v>153</v>
      </c>
      <c r="B158" s="10" t="s">
        <v>166</v>
      </c>
      <c r="C158" s="7">
        <v>140</v>
      </c>
      <c r="D158" s="8">
        <v>1.7842</v>
      </c>
      <c r="E158" s="22">
        <f t="shared" si="2"/>
        <v>249.788</v>
      </c>
      <c r="F158" s="27">
        <v>224</v>
      </c>
    </row>
    <row r="159" spans="1:6" ht="15">
      <c r="A159" s="21">
        <v>154</v>
      </c>
      <c r="B159" s="10" t="s">
        <v>167</v>
      </c>
      <c r="C159" s="7">
        <v>109</v>
      </c>
      <c r="D159" s="8">
        <v>1.7842</v>
      </c>
      <c r="E159" s="22">
        <f t="shared" si="2"/>
        <v>194.4778</v>
      </c>
      <c r="F159" s="27">
        <v>224</v>
      </c>
    </row>
    <row r="160" spans="1:6" ht="15">
      <c r="A160" s="21">
        <v>155</v>
      </c>
      <c r="B160" s="10" t="s">
        <v>168</v>
      </c>
      <c r="C160" s="7">
        <v>115</v>
      </c>
      <c r="D160" s="8">
        <v>1.7842</v>
      </c>
      <c r="E160" s="22">
        <f t="shared" si="2"/>
        <v>205.183</v>
      </c>
      <c r="F160" s="27">
        <v>224</v>
      </c>
    </row>
    <row r="161" spans="1:6" ht="15">
      <c r="A161" s="21">
        <v>156</v>
      </c>
      <c r="B161" s="10" t="s">
        <v>169</v>
      </c>
      <c r="C161" s="7">
        <v>101</v>
      </c>
      <c r="D161" s="8">
        <v>1.7842</v>
      </c>
      <c r="E161" s="22">
        <f t="shared" si="2"/>
        <v>180.20420000000001</v>
      </c>
      <c r="F161" s="27">
        <v>224</v>
      </c>
    </row>
    <row r="162" spans="1:6" ht="15">
      <c r="A162" s="21">
        <v>157</v>
      </c>
      <c r="B162" s="10" t="s">
        <v>170</v>
      </c>
      <c r="C162" s="7">
        <v>100</v>
      </c>
      <c r="D162" s="8">
        <v>1.7842</v>
      </c>
      <c r="E162" s="22">
        <f t="shared" si="2"/>
        <v>178.42</v>
      </c>
      <c r="F162" s="27">
        <v>224</v>
      </c>
    </row>
    <row r="163" spans="1:6" ht="15">
      <c r="A163" s="21">
        <v>158</v>
      </c>
      <c r="B163" s="10" t="s">
        <v>171</v>
      </c>
      <c r="C163" s="7">
        <v>80</v>
      </c>
      <c r="D163" s="8">
        <v>1.7842</v>
      </c>
      <c r="E163" s="22">
        <f t="shared" si="2"/>
        <v>142.736</v>
      </c>
      <c r="F163" s="27">
        <v>224</v>
      </c>
    </row>
    <row r="164" spans="1:6" ht="15">
      <c r="A164" s="21">
        <v>159</v>
      </c>
      <c r="B164" s="10" t="s">
        <v>21</v>
      </c>
      <c r="C164" s="7">
        <v>120</v>
      </c>
      <c r="D164" s="8">
        <v>1.7842</v>
      </c>
      <c r="E164" s="22">
        <f t="shared" si="2"/>
        <v>214.104</v>
      </c>
      <c r="F164" s="27">
        <v>224</v>
      </c>
    </row>
    <row r="165" spans="1:6" ht="15">
      <c r="A165" s="21">
        <v>160</v>
      </c>
      <c r="B165" s="10" t="s">
        <v>172</v>
      </c>
      <c r="C165" s="7">
        <v>550</v>
      </c>
      <c r="D165" s="8">
        <v>1.7842</v>
      </c>
      <c r="E165" s="22">
        <f t="shared" si="2"/>
        <v>981.3100000000001</v>
      </c>
      <c r="F165" s="27">
        <v>224</v>
      </c>
    </row>
    <row r="166" spans="1:6" ht="15">
      <c r="A166" s="21">
        <v>161</v>
      </c>
      <c r="B166" s="10" t="s">
        <v>22</v>
      </c>
      <c r="C166" s="7">
        <v>300</v>
      </c>
      <c r="D166" s="8">
        <v>1.7842</v>
      </c>
      <c r="E166" s="22">
        <f>+C166*D166</f>
        <v>535.26</v>
      </c>
      <c r="F166" s="27">
        <v>224</v>
      </c>
    </row>
    <row r="167" spans="1:6" ht="15">
      <c r="A167" s="21">
        <v>162</v>
      </c>
      <c r="B167" s="10" t="s">
        <v>173</v>
      </c>
      <c r="C167" s="7">
        <v>661</v>
      </c>
      <c r="D167" s="8">
        <v>0.8</v>
      </c>
      <c r="E167" s="22">
        <f>+C167*D167</f>
        <v>528.8000000000001</v>
      </c>
      <c r="F167" s="27">
        <v>224</v>
      </c>
    </row>
    <row r="168" spans="1:6" ht="15">
      <c r="A168" s="21">
        <v>163</v>
      </c>
      <c r="B168" s="10" t="s">
        <v>23</v>
      </c>
      <c r="C168" s="7">
        <v>605</v>
      </c>
      <c r="D168" s="8">
        <v>1</v>
      </c>
      <c r="E168" s="22">
        <f>+C168*D168</f>
        <v>605</v>
      </c>
      <c r="F168" s="27">
        <v>224</v>
      </c>
    </row>
    <row r="169" spans="1:6" ht="15">
      <c r="A169" s="28"/>
      <c r="B169" s="29" t="s">
        <v>24</v>
      </c>
      <c r="C169" s="30"/>
      <c r="D169" s="31"/>
      <c r="E169" s="32">
        <f>SUM(E6:E168)</f>
        <v>165837.48099999994</v>
      </c>
      <c r="F169" s="32"/>
    </row>
    <row r="171" ht="15">
      <c r="B171" s="34" t="s">
        <v>175</v>
      </c>
    </row>
  </sheetData>
  <sheetProtection selectLockedCells="1" selectUnlockedCells="1"/>
  <mergeCells count="3">
    <mergeCell ref="A1:F1"/>
    <mergeCell ref="A2:F2"/>
    <mergeCell ref="A3:F3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SEGARRA</dc:creator>
  <cp:keywords/>
  <dc:description/>
  <cp:lastModifiedBy>jcastillo</cp:lastModifiedBy>
  <cp:lastPrinted>2014-07-16T13:15:47Z</cp:lastPrinted>
  <dcterms:created xsi:type="dcterms:W3CDTF">2014-07-02T21:50:27Z</dcterms:created>
  <dcterms:modified xsi:type="dcterms:W3CDTF">2014-10-13T17:55:15Z</dcterms:modified>
  <cp:category/>
  <cp:version/>
  <cp:contentType/>
  <cp:contentStatus/>
</cp:coreProperties>
</file>